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<sst xmlns="http://schemas.openxmlformats.org/spreadsheetml/2006/main" count="175" uniqueCount="122">
  <si>
    <t>万源市2024年度劳务品牌（粮食作物栽培工）培训公示学员花名册</t>
  </si>
  <si>
    <t>培训单位（盖章）：达州市达川区银河职业技术学校　           培训批次：202412712920016                  培训专业：粮食作物栽培工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</si>
  <si>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</si>
  <si>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</si>
  <si>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</si>
  <si>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</si>
  <si>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</si>
  <si>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</si>
  <si>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</si>
  <si>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</si>
  <si>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</si>
  <si>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t>备注</t>
  </si>
  <si>
    <t>陈良秀</t>
  </si>
  <si>
    <t>513024196812246921</t>
  </si>
  <si>
    <t>粮食作物栽培工</t>
  </si>
  <si>
    <t>赖贤润</t>
  </si>
  <si>
    <t>513024196605186700</t>
  </si>
  <si>
    <t>张恩旭</t>
  </si>
  <si>
    <t>513002199512116709</t>
  </si>
  <si>
    <t>曹代珍</t>
  </si>
  <si>
    <t>513024197310096702</t>
  </si>
  <si>
    <t>张琴</t>
  </si>
  <si>
    <t>513002198308266705</t>
  </si>
  <si>
    <t>王文芝</t>
  </si>
  <si>
    <t>513024196910116709</t>
  </si>
  <si>
    <t>胡志燕</t>
  </si>
  <si>
    <t>130722199710283428</t>
  </si>
  <si>
    <t>林属才</t>
  </si>
  <si>
    <t>513024196607106698</t>
  </si>
  <si>
    <t>刘坤君</t>
  </si>
  <si>
    <t>513024196910016708</t>
  </si>
  <si>
    <t>彭仕宣</t>
  </si>
  <si>
    <t>513024197010216709</t>
  </si>
  <si>
    <t>杨长润</t>
  </si>
  <si>
    <t>513024197409226693</t>
  </si>
  <si>
    <t>方英坤</t>
  </si>
  <si>
    <t>513024197208156705</t>
  </si>
  <si>
    <t>刘尚明</t>
  </si>
  <si>
    <t>513024197005046709</t>
  </si>
  <si>
    <t>范德容</t>
  </si>
  <si>
    <t>513024197011186708</t>
  </si>
  <si>
    <t>简春林</t>
  </si>
  <si>
    <t>511781200410156694</t>
  </si>
  <si>
    <t>王长翠</t>
  </si>
  <si>
    <t>513024196612236745</t>
  </si>
  <si>
    <t>杨安菊</t>
  </si>
  <si>
    <t>513024196711096709</t>
  </si>
  <si>
    <t>李志伦</t>
  </si>
  <si>
    <t>513024196604096690</t>
  </si>
  <si>
    <t>张义富</t>
  </si>
  <si>
    <t>513030197805202324</t>
  </si>
  <si>
    <t>刘文梅</t>
  </si>
  <si>
    <t>500229199111182728</t>
  </si>
  <si>
    <t>范安会</t>
  </si>
  <si>
    <t>500229199105082720</t>
  </si>
  <si>
    <t>罗雪清</t>
  </si>
  <si>
    <t>51292419730823342X</t>
  </si>
  <si>
    <t>张维翠</t>
  </si>
  <si>
    <t>513024196801296704</t>
  </si>
  <si>
    <t>陈启江</t>
  </si>
  <si>
    <t>513024196708186703</t>
  </si>
  <si>
    <t>王长容</t>
  </si>
  <si>
    <t>513024196501176700</t>
  </si>
  <si>
    <t>刘乾彩</t>
  </si>
  <si>
    <t>513024197109246705</t>
  </si>
  <si>
    <t>辛大陆</t>
  </si>
  <si>
    <t>513024196906276697</t>
  </si>
  <si>
    <t>李明云</t>
  </si>
  <si>
    <t>513024197204246703</t>
  </si>
  <si>
    <t>王长碧</t>
  </si>
  <si>
    <t>513024196607177664</t>
  </si>
  <si>
    <t>刘成珍</t>
  </si>
  <si>
    <t>513024197003156728</t>
  </si>
  <si>
    <t>游成香</t>
  </si>
  <si>
    <t>513024196702226700</t>
  </si>
  <si>
    <t>唐维菊</t>
  </si>
  <si>
    <t>513024197104056726</t>
  </si>
  <si>
    <t>段云玲</t>
  </si>
  <si>
    <t>513002199001156709</t>
  </si>
  <si>
    <t>孔德辉</t>
  </si>
  <si>
    <t>511781200309086708</t>
  </si>
  <si>
    <t>王定香</t>
  </si>
  <si>
    <t>513024196809026709</t>
  </si>
  <si>
    <t>陈良忠</t>
  </si>
  <si>
    <t>513024197005156713</t>
  </si>
  <si>
    <t>陈明会</t>
  </si>
  <si>
    <t>513024197712276706</t>
  </si>
  <si>
    <t>刘照菊</t>
  </si>
  <si>
    <t>513024196605226709</t>
  </si>
  <si>
    <t>杨泽英</t>
  </si>
  <si>
    <t>513024196908266708</t>
  </si>
  <si>
    <t>王安江</t>
  </si>
  <si>
    <t>513024197109266706</t>
  </si>
  <si>
    <t>王礼凯</t>
  </si>
  <si>
    <t>513024196903296692</t>
  </si>
  <si>
    <t>邓永翠</t>
  </si>
  <si>
    <t>513024197002256700</t>
  </si>
  <si>
    <t>肖远奇</t>
  </si>
  <si>
    <t>513002199710206692</t>
  </si>
  <si>
    <t>刘成六</t>
  </si>
  <si>
    <t>513024196706066708</t>
  </si>
  <si>
    <t>焦国友</t>
  </si>
  <si>
    <t>513024196902066692</t>
  </si>
  <si>
    <t>杨泽贤</t>
  </si>
  <si>
    <t>513024196601266690</t>
  </si>
  <si>
    <t>李业恩</t>
  </si>
  <si>
    <t>513024197304186701</t>
  </si>
  <si>
    <t>向以林</t>
  </si>
  <si>
    <t>513024197501066725</t>
  </si>
  <si>
    <t>刘福宣</t>
  </si>
  <si>
    <t>513002199603086509</t>
  </si>
  <si>
    <t>王志端</t>
  </si>
  <si>
    <t>513002199206216701</t>
  </si>
  <si>
    <t>李志彩</t>
  </si>
  <si>
    <t>513024197511286748</t>
  </si>
  <si>
    <t>刘良春</t>
  </si>
  <si>
    <t>513024197904036723</t>
  </si>
  <si>
    <t>陈德宣</t>
  </si>
  <si>
    <t>513024196702166728</t>
  </si>
  <si>
    <t>尹尚英</t>
  </si>
  <si>
    <t>513024197011016709</t>
  </si>
  <si>
    <t>备注：公示花名册必须隐去身份证号码部分内容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</si>
</sst>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33">
    <font>
      <sz val="11"/>
      <color theme="1"/>
      <name val="宋体"/>
      <charset val="134"/>
      <scheme val="minor"/>
    </font>
    <font>
      <sz val="20.5"/>
      <color rgb="FF000000"/>
      <name val="宋体"/>
      <charset val="134"/>
      <scheme val="minor"/>
    </font>
    <font>
      <sz val="11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2" tint="-0.899990844447157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color rgb="FF000000"/>
      <name val="Arial"/>
      <charset val="0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6" fontId="11" fillId="0" borderId="0" xfId="0" applyNumberFormat="1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7"/>
  <sheetViews>
    <sheetView tabSelected="1" topLeftCell="A50" workbookViewId="0">
      <selection activeCell="L65" sqref="L65"/>
    </sheetView>
  </sheetViews>
  <sheetFormatPr defaultColWidth="9" defaultRowHeight="13.5"/>
  <cols>
    <col min="1" max="1" width="6.13333333333333" style="1" customWidth="1"/>
    <col min="2" max="2" width="12.75" style="1" customWidth="1"/>
    <col min="3" max="4" width="6.38333333333333" style="1" customWidth="1"/>
    <col min="5" max="5" width="27.25" style="1" hidden="1" customWidth="1"/>
    <col min="6" max="6" width="25.8833333333333" style="1" customWidth="1"/>
    <col min="7" max="7" width="19.75" style="1" customWidth="1"/>
    <col min="8" max="8" width="24.75" style="1" hidden="1" customWidth="1"/>
    <col min="9" max="10" width="14.5" style="4" customWidth="1"/>
    <col min="11" max="11" width="19.125" style="1" customWidth="1"/>
    <col min="12" max="12" width="8.63333333333333" style="5" customWidth="1"/>
    <col min="13" max="16384" width="9" style="1"/>
  </cols>
  <sheetData>
    <row r="1" s="1" customFormat="1" ht="33" customHeight="1" spans="1:12">
      <c r="A1" s="6" t="s">
        <v>0</v>
      </c>
      <c r="B1" s="6"/>
      <c r="C1" s="6"/>
      <c r="D1" s="6"/>
      <c r="E1" s="6"/>
      <c r="F1" s="6"/>
      <c r="G1" s="6"/>
      <c r="H1" s="6"/>
      <c r="I1" s="21"/>
      <c r="J1" s="21"/>
      <c r="K1" s="6"/>
      <c r="L1" s="6"/>
    </row>
    <row r="2" s="2" customFormat="1" ht="27" customHeight="1" spans="1:12">
      <c r="A2" s="7" t="s">
        <v>1</v>
      </c>
      <c r="B2" s="7"/>
      <c r="C2" s="7"/>
      <c r="D2" s="7"/>
      <c r="E2" s="7"/>
      <c r="F2" s="7"/>
      <c r="G2" s="7"/>
      <c r="H2" s="7"/>
      <c r="I2" s="22"/>
      <c r="J2" s="22"/>
      <c r="K2" s="7"/>
      <c r="L2" s="7"/>
    </row>
    <row r="3" s="1" customFormat="1" ht="30" customHeight="1" spans="1:12">
      <c r="A3" s="8" t="s">
        <v>2</v>
      </c>
      <c r="B3" s="8" t="s">
        <v>3</v>
      </c>
      <c r="C3" s="8" t="s">
        <v>4</v>
      </c>
      <c r="D3" s="8" t="s">
        <v>5</v>
      </c>
      <c r="F3" s="8" t="s">
        <v>6</v>
      </c>
      <c r="G3" s="8" t="s">
        <v>7</v>
      </c>
      <c r="I3" s="23" t="s">
        <v>8</v>
      </c>
      <c r="J3" s="23" t="s">
        <v>9</v>
      </c>
      <c r="K3" s="8" t="s">
        <v>10</v>
      </c>
      <c r="L3" s="8" t="s">
        <v>11</v>
      </c>
    </row>
    <row r="4" s="3" customFormat="1" ht="28" customHeight="1" spans="1:12">
      <c r="A4" s="9">
        <v>1</v>
      </c>
      <c r="B4" s="10" t="s">
        <v>12</v>
      </c>
      <c r="C4" s="11" t="str">
        <f t="shared" ref="C4:C57" si="0">IF(OR(LEN(F4)=15,LEN(F4)=18),IF(MOD(MID(F4,15,3)*1,2),"男","女"),#N/A)</f>
        <v>女</v>
      </c>
      <c r="D4" s="11">
        <f ca="1" t="shared" ref="D4:D57" si="1">DATEDIF(RIGHT(TEXT(MID(E4,7,11)-500,"#-00-00,"),10),NOW(),"Y")</f>
        <v>55</v>
      </c>
      <c r="E4" s="12" t="s">
        <v>13</v>
      </c>
      <c r="F4" s="13" t="str">
        <f t="shared" ref="F4:F57" si="2">REPLACE(E4,7,8,"********")</f>
        <v>513024********6921</v>
      </c>
      <c r="G4" s="14" t="str">
        <f t="shared" ref="G4:G57" si="3">SUBSTITUTE(H4,MID(H4,4,4),"****")</f>
        <v>151****1072</v>
      </c>
      <c r="H4" s="10">
        <v>15181861072</v>
      </c>
      <c r="I4" s="24">
        <v>1600</v>
      </c>
      <c r="J4" s="24">
        <v>1600</v>
      </c>
      <c r="K4" s="9" t="s">
        <v>14</v>
      </c>
      <c r="L4" s="25"/>
    </row>
    <row r="5" s="3" customFormat="1" ht="28" customHeight="1" spans="1:12">
      <c r="A5" s="9">
        <v>2</v>
      </c>
      <c r="B5" s="10" t="s">
        <v>15</v>
      </c>
      <c r="C5" s="11" t="str">
        <f t="shared" si="0"/>
        <v>女</v>
      </c>
      <c r="D5" s="11">
        <f ca="1" t="shared" si="1"/>
        <v>58</v>
      </c>
      <c r="E5" s="12" t="s">
        <v>16</v>
      </c>
      <c r="F5" s="13" t="str">
        <f t="shared" si="2"/>
        <v>513024********6700</v>
      </c>
      <c r="G5" s="14" t="str">
        <f t="shared" si="3"/>
        <v>158****3772</v>
      </c>
      <c r="H5" s="10">
        <v>15882173772</v>
      </c>
      <c r="I5" s="24">
        <v>1600</v>
      </c>
      <c r="J5" s="24">
        <v>1600</v>
      </c>
      <c r="K5" s="9" t="s">
        <v>14</v>
      </c>
      <c r="L5" s="25"/>
    </row>
    <row r="6" s="3" customFormat="1" ht="28" customHeight="1" spans="1:12">
      <c r="A6" s="9">
        <v>3</v>
      </c>
      <c r="B6" s="10" t="s">
        <v>17</v>
      </c>
      <c r="C6" s="11" t="str">
        <f t="shared" si="0"/>
        <v>女</v>
      </c>
      <c r="D6" s="11">
        <f ca="1" t="shared" si="1"/>
        <v>29</v>
      </c>
      <c r="E6" s="12" t="s">
        <v>18</v>
      </c>
      <c r="F6" s="13" t="str">
        <f t="shared" si="2"/>
        <v>513002********6709</v>
      </c>
      <c r="G6" s="14" t="str">
        <f t="shared" si="3"/>
        <v>188****2870</v>
      </c>
      <c r="H6" s="10">
        <v>18868462870</v>
      </c>
      <c r="I6" s="24">
        <v>1600</v>
      </c>
      <c r="J6" s="24">
        <v>1600</v>
      </c>
      <c r="K6" s="9" t="s">
        <v>14</v>
      </c>
      <c r="L6" s="25"/>
    </row>
    <row r="7" s="3" customFormat="1" ht="28" customHeight="1" spans="1:12">
      <c r="A7" s="9">
        <v>4</v>
      </c>
      <c r="B7" s="10" t="s">
        <v>19</v>
      </c>
      <c r="C7" s="11" t="str">
        <f t="shared" si="0"/>
        <v>女</v>
      </c>
      <c r="D7" s="11">
        <f ca="1" t="shared" si="1"/>
        <v>51</v>
      </c>
      <c r="E7" s="12" t="s">
        <v>20</v>
      </c>
      <c r="F7" s="13" t="str">
        <f t="shared" si="2"/>
        <v>513024********6702</v>
      </c>
      <c r="G7" s="14" t="str">
        <f t="shared" si="3"/>
        <v>153****5618</v>
      </c>
      <c r="H7" s="10">
        <v>15328945618</v>
      </c>
      <c r="I7" s="24">
        <v>1600</v>
      </c>
      <c r="J7" s="24">
        <v>1600</v>
      </c>
      <c r="K7" s="9" t="s">
        <v>14</v>
      </c>
      <c r="L7" s="25"/>
    </row>
    <row r="8" s="3" customFormat="1" ht="28" customHeight="1" spans="1:12">
      <c r="A8" s="9">
        <v>5</v>
      </c>
      <c r="B8" s="10" t="s">
        <v>21</v>
      </c>
      <c r="C8" s="11" t="str">
        <f t="shared" si="0"/>
        <v>女</v>
      </c>
      <c r="D8" s="11">
        <f ca="1" t="shared" si="1"/>
        <v>41</v>
      </c>
      <c r="E8" s="12" t="s">
        <v>22</v>
      </c>
      <c r="F8" s="13" t="str">
        <f t="shared" si="2"/>
        <v>513002********6705</v>
      </c>
      <c r="G8" s="14" t="str">
        <f t="shared" si="3"/>
        <v>183****3232</v>
      </c>
      <c r="H8" s="10">
        <v>18398863232</v>
      </c>
      <c r="I8" s="24">
        <v>1600</v>
      </c>
      <c r="J8" s="24">
        <v>1600</v>
      </c>
      <c r="K8" s="9" t="s">
        <v>14</v>
      </c>
      <c r="L8" s="25"/>
    </row>
    <row r="9" s="3" customFormat="1" ht="28" customHeight="1" spans="1:12">
      <c r="A9" s="9">
        <v>6</v>
      </c>
      <c r="B9" s="10" t="s">
        <v>23</v>
      </c>
      <c r="C9" s="11" t="str">
        <f t="shared" si="0"/>
        <v>女</v>
      </c>
      <c r="D9" s="11">
        <f ca="1" t="shared" si="1"/>
        <v>55</v>
      </c>
      <c r="E9" s="12" t="s">
        <v>24</v>
      </c>
      <c r="F9" s="13" t="str">
        <f t="shared" si="2"/>
        <v>513024********6709</v>
      </c>
      <c r="G9" s="14" t="str">
        <f t="shared" si="3"/>
        <v>173****7155</v>
      </c>
      <c r="H9" s="10">
        <v>17378407155</v>
      </c>
      <c r="I9" s="24">
        <v>1600</v>
      </c>
      <c r="J9" s="24">
        <v>1600</v>
      </c>
      <c r="K9" s="9" t="s">
        <v>14</v>
      </c>
      <c r="L9" s="25"/>
    </row>
    <row r="10" s="3" customFormat="1" ht="28" customHeight="1" spans="1:12">
      <c r="A10" s="9">
        <v>7</v>
      </c>
      <c r="B10" s="10" t="s">
        <v>25</v>
      </c>
      <c r="C10" s="11" t="str">
        <f t="shared" si="0"/>
        <v>女</v>
      </c>
      <c r="D10" s="11">
        <f ca="1" t="shared" si="1"/>
        <v>27</v>
      </c>
      <c r="E10" s="12" t="s">
        <v>26</v>
      </c>
      <c r="F10" s="13" t="str">
        <f t="shared" si="2"/>
        <v>130722********3428</v>
      </c>
      <c r="G10" s="14" t="str">
        <f t="shared" si="3"/>
        <v>182****0473</v>
      </c>
      <c r="H10" s="10">
        <v>18231340473</v>
      </c>
      <c r="I10" s="24">
        <v>1600</v>
      </c>
      <c r="J10" s="24">
        <v>1600</v>
      </c>
      <c r="K10" s="9" t="s">
        <v>14</v>
      </c>
      <c r="L10" s="25"/>
    </row>
    <row r="11" s="3" customFormat="1" ht="28" customHeight="1" spans="1:12">
      <c r="A11" s="9">
        <v>8</v>
      </c>
      <c r="B11" s="10" t="s">
        <v>27</v>
      </c>
      <c r="C11" s="11" t="str">
        <f t="shared" si="0"/>
        <v>男</v>
      </c>
      <c r="D11" s="11">
        <f ca="1" t="shared" si="1"/>
        <v>58</v>
      </c>
      <c r="E11" s="12" t="s">
        <v>28</v>
      </c>
      <c r="F11" s="13" t="str">
        <f t="shared" si="2"/>
        <v>513024********6698</v>
      </c>
      <c r="G11" s="14" t="str">
        <f t="shared" si="3"/>
        <v>180****0639</v>
      </c>
      <c r="H11" s="10">
        <v>18084980639</v>
      </c>
      <c r="I11" s="24">
        <v>1600</v>
      </c>
      <c r="J11" s="24">
        <v>1600</v>
      </c>
      <c r="K11" s="9" t="s">
        <v>14</v>
      </c>
      <c r="L11" s="25"/>
    </row>
    <row r="12" s="3" customFormat="1" ht="28" customHeight="1" spans="1:12">
      <c r="A12" s="9">
        <v>9</v>
      </c>
      <c r="B12" s="9" t="s">
        <v>29</v>
      </c>
      <c r="C12" s="11" t="str">
        <f t="shared" si="0"/>
        <v>女</v>
      </c>
      <c r="D12" s="11">
        <f ca="1" t="shared" si="1"/>
        <v>55</v>
      </c>
      <c r="E12" s="15" t="s">
        <v>30</v>
      </c>
      <c r="F12" s="13" t="str">
        <f t="shared" si="2"/>
        <v>513024********6708</v>
      </c>
      <c r="G12" s="14" t="str">
        <f t="shared" si="3"/>
        <v>180****4362</v>
      </c>
      <c r="H12" s="9">
        <v>18090904362</v>
      </c>
      <c r="I12" s="24">
        <v>1600</v>
      </c>
      <c r="J12" s="24">
        <v>1600</v>
      </c>
      <c r="K12" s="9" t="s">
        <v>14</v>
      </c>
      <c r="L12" s="25"/>
    </row>
    <row r="13" s="3" customFormat="1" ht="28" customHeight="1" spans="1:12">
      <c r="A13" s="9">
        <v>10</v>
      </c>
      <c r="B13" s="10" t="s">
        <v>31</v>
      </c>
      <c r="C13" s="11" t="str">
        <f t="shared" si="0"/>
        <v>女</v>
      </c>
      <c r="D13" s="11">
        <f ca="1" t="shared" si="1"/>
        <v>54</v>
      </c>
      <c r="E13" s="12" t="s">
        <v>32</v>
      </c>
      <c r="F13" s="13" t="str">
        <f t="shared" si="2"/>
        <v>513024********6709</v>
      </c>
      <c r="G13" s="14" t="str">
        <f t="shared" si="3"/>
        <v>193****2918</v>
      </c>
      <c r="H13" s="10">
        <v>19382802918</v>
      </c>
      <c r="I13" s="24">
        <v>1600</v>
      </c>
      <c r="J13" s="24">
        <v>1600</v>
      </c>
      <c r="K13" s="9" t="s">
        <v>14</v>
      </c>
      <c r="L13" s="25"/>
    </row>
    <row r="14" s="3" customFormat="1" ht="28" customHeight="1" spans="1:12">
      <c r="A14" s="9">
        <v>11</v>
      </c>
      <c r="B14" s="10" t="s">
        <v>33</v>
      </c>
      <c r="C14" s="11" t="str">
        <f t="shared" si="0"/>
        <v>男</v>
      </c>
      <c r="D14" s="11">
        <f ca="1" t="shared" si="1"/>
        <v>50</v>
      </c>
      <c r="E14" s="12" t="s">
        <v>34</v>
      </c>
      <c r="F14" s="13" t="str">
        <f t="shared" si="2"/>
        <v>513024********6693</v>
      </c>
      <c r="G14" s="14" t="str">
        <f t="shared" si="3"/>
        <v>195****2880</v>
      </c>
      <c r="H14" s="10">
        <v>19558432880</v>
      </c>
      <c r="I14" s="24">
        <v>1600</v>
      </c>
      <c r="J14" s="24">
        <v>1600</v>
      </c>
      <c r="K14" s="9" t="s">
        <v>14</v>
      </c>
      <c r="L14" s="25"/>
    </row>
    <row r="15" s="3" customFormat="1" ht="28" customHeight="1" spans="1:12">
      <c r="A15" s="9">
        <v>12</v>
      </c>
      <c r="B15" s="10" t="s">
        <v>35</v>
      </c>
      <c r="C15" s="11" t="str">
        <f t="shared" si="0"/>
        <v>女</v>
      </c>
      <c r="D15" s="11">
        <f ca="1" t="shared" si="1"/>
        <v>52</v>
      </c>
      <c r="E15" s="12" t="s">
        <v>36</v>
      </c>
      <c r="F15" s="13" t="str">
        <f t="shared" si="2"/>
        <v>513024********6705</v>
      </c>
      <c r="G15" s="14" t="str">
        <f t="shared" si="3"/>
        <v>191****2418</v>
      </c>
      <c r="H15" s="10">
        <v>19182862418</v>
      </c>
      <c r="I15" s="24">
        <v>1600</v>
      </c>
      <c r="J15" s="24">
        <v>1600</v>
      </c>
      <c r="K15" s="9" t="s">
        <v>14</v>
      </c>
      <c r="L15" s="25"/>
    </row>
    <row r="16" s="3" customFormat="1" ht="28" customHeight="1" spans="1:12">
      <c r="A16" s="9">
        <v>13</v>
      </c>
      <c r="B16" s="10" t="s">
        <v>37</v>
      </c>
      <c r="C16" s="11" t="str">
        <f t="shared" si="0"/>
        <v>女</v>
      </c>
      <c r="D16" s="11">
        <f ca="1" t="shared" si="1"/>
        <v>54</v>
      </c>
      <c r="E16" s="12" t="s">
        <v>38</v>
      </c>
      <c r="F16" s="13" t="str">
        <f t="shared" si="2"/>
        <v>513024********6709</v>
      </c>
      <c r="G16" s="14" t="str">
        <f t="shared" si="3"/>
        <v>193****8036</v>
      </c>
      <c r="H16" s="10">
        <v>19338828036</v>
      </c>
      <c r="I16" s="24">
        <v>1600</v>
      </c>
      <c r="J16" s="24">
        <v>1600</v>
      </c>
      <c r="K16" s="9" t="s">
        <v>14</v>
      </c>
      <c r="L16" s="25"/>
    </row>
    <row r="17" s="3" customFormat="1" ht="28" customHeight="1" spans="1:12">
      <c r="A17" s="9">
        <v>14</v>
      </c>
      <c r="B17" s="10" t="s">
        <v>39</v>
      </c>
      <c r="C17" s="11" t="str">
        <f t="shared" si="0"/>
        <v>女</v>
      </c>
      <c r="D17" s="11">
        <f ca="1" t="shared" si="1"/>
        <v>54</v>
      </c>
      <c r="E17" s="12" t="s">
        <v>40</v>
      </c>
      <c r="F17" s="13" t="str">
        <f t="shared" si="2"/>
        <v>513024********6708</v>
      </c>
      <c r="G17" s="14" t="str">
        <f t="shared" si="3"/>
        <v>189****4439</v>
      </c>
      <c r="H17" s="10">
        <v>18981484439</v>
      </c>
      <c r="I17" s="24">
        <v>1600</v>
      </c>
      <c r="J17" s="24">
        <v>1600</v>
      </c>
      <c r="K17" s="9" t="s">
        <v>14</v>
      </c>
      <c r="L17" s="25"/>
    </row>
    <row r="18" s="3" customFormat="1" ht="28" customHeight="1" spans="1:12">
      <c r="A18" s="9">
        <v>15</v>
      </c>
      <c r="B18" s="10" t="s">
        <v>41</v>
      </c>
      <c r="C18" s="11" t="str">
        <f t="shared" si="0"/>
        <v>男</v>
      </c>
      <c r="D18" s="11">
        <f ca="1" t="shared" si="1"/>
        <v>20</v>
      </c>
      <c r="E18" s="12" t="s">
        <v>42</v>
      </c>
      <c r="F18" s="13" t="str">
        <f t="shared" si="2"/>
        <v>511781********6694</v>
      </c>
      <c r="G18" s="14" t="str">
        <f t="shared" si="3"/>
        <v>177****9108</v>
      </c>
      <c r="H18" s="10">
        <v>17748009108</v>
      </c>
      <c r="I18" s="24">
        <v>1600</v>
      </c>
      <c r="J18" s="24">
        <v>1600</v>
      </c>
      <c r="K18" s="9" t="s">
        <v>14</v>
      </c>
      <c r="L18" s="25"/>
    </row>
    <row r="19" s="3" customFormat="1" ht="28" customHeight="1" spans="1:12">
      <c r="A19" s="9">
        <v>16</v>
      </c>
      <c r="B19" s="10" t="s">
        <v>43</v>
      </c>
      <c r="C19" s="11" t="str">
        <f t="shared" si="0"/>
        <v>女</v>
      </c>
      <c r="D19" s="11">
        <f ca="1" t="shared" si="1"/>
        <v>57</v>
      </c>
      <c r="E19" s="12" t="s">
        <v>44</v>
      </c>
      <c r="F19" s="13" t="str">
        <f t="shared" si="2"/>
        <v>513024********6745</v>
      </c>
      <c r="G19" s="14" t="str">
        <f t="shared" si="3"/>
        <v>153****9528</v>
      </c>
      <c r="H19" s="10">
        <v>15328249528</v>
      </c>
      <c r="I19" s="24">
        <v>1600</v>
      </c>
      <c r="J19" s="24">
        <v>1600</v>
      </c>
      <c r="K19" s="9" t="s">
        <v>14</v>
      </c>
      <c r="L19" s="25"/>
    </row>
    <row r="20" s="3" customFormat="1" ht="28" customHeight="1" spans="1:12">
      <c r="A20" s="9">
        <v>17</v>
      </c>
      <c r="B20" s="10" t="s">
        <v>45</v>
      </c>
      <c r="C20" s="11" t="str">
        <f t="shared" si="0"/>
        <v>女</v>
      </c>
      <c r="D20" s="11">
        <f ca="1" t="shared" si="1"/>
        <v>57</v>
      </c>
      <c r="E20" s="12" t="s">
        <v>46</v>
      </c>
      <c r="F20" s="13" t="str">
        <f t="shared" si="2"/>
        <v>513024********6709</v>
      </c>
      <c r="G20" s="14" t="str">
        <f t="shared" si="3"/>
        <v>183****5369</v>
      </c>
      <c r="H20" s="10">
        <v>18381885369</v>
      </c>
      <c r="I20" s="24">
        <v>1600</v>
      </c>
      <c r="J20" s="24">
        <v>1600</v>
      </c>
      <c r="K20" s="9" t="s">
        <v>14</v>
      </c>
      <c r="L20" s="25"/>
    </row>
    <row r="21" s="3" customFormat="1" ht="28" customHeight="1" spans="1:12">
      <c r="A21" s="9">
        <v>18</v>
      </c>
      <c r="B21" s="10" t="s">
        <v>47</v>
      </c>
      <c r="C21" s="11" t="str">
        <f t="shared" si="0"/>
        <v>男</v>
      </c>
      <c r="D21" s="11">
        <f ca="1" t="shared" si="1"/>
        <v>58</v>
      </c>
      <c r="E21" s="12" t="s">
        <v>48</v>
      </c>
      <c r="F21" s="13" t="str">
        <f t="shared" si="2"/>
        <v>513024********6690</v>
      </c>
      <c r="G21" s="14" t="str">
        <f t="shared" si="3"/>
        <v>152****7646</v>
      </c>
      <c r="H21" s="10">
        <v>15228017646</v>
      </c>
      <c r="I21" s="24">
        <v>1600</v>
      </c>
      <c r="J21" s="24">
        <v>1600</v>
      </c>
      <c r="K21" s="9" t="s">
        <v>14</v>
      </c>
      <c r="L21" s="25"/>
    </row>
    <row r="22" s="3" customFormat="1" ht="28" customHeight="1" spans="1:12">
      <c r="A22" s="9">
        <v>19</v>
      </c>
      <c r="B22" s="10" t="s">
        <v>49</v>
      </c>
      <c r="C22" s="11" t="str">
        <f t="shared" si="0"/>
        <v>女</v>
      </c>
      <c r="D22" s="11">
        <f ca="1" t="shared" si="1"/>
        <v>46</v>
      </c>
      <c r="E22" s="12" t="s">
        <v>50</v>
      </c>
      <c r="F22" s="13" t="str">
        <f t="shared" si="2"/>
        <v>513030********2324</v>
      </c>
      <c r="G22" s="14" t="str">
        <f t="shared" si="3"/>
        <v>183****2312</v>
      </c>
      <c r="H22" s="10">
        <v>18381852312</v>
      </c>
      <c r="I22" s="24">
        <v>1600</v>
      </c>
      <c r="J22" s="24">
        <v>1600</v>
      </c>
      <c r="K22" s="9" t="s">
        <v>14</v>
      </c>
      <c r="L22" s="26"/>
    </row>
    <row r="23" s="3" customFormat="1" ht="28" customHeight="1" spans="1:12">
      <c r="A23" s="9">
        <v>20</v>
      </c>
      <c r="B23" s="10" t="s">
        <v>51</v>
      </c>
      <c r="C23" s="11" t="str">
        <f t="shared" si="0"/>
        <v>女</v>
      </c>
      <c r="D23" s="11">
        <f ca="1" t="shared" si="1"/>
        <v>33</v>
      </c>
      <c r="E23" s="12" t="s">
        <v>52</v>
      </c>
      <c r="F23" s="13" t="str">
        <f t="shared" si="2"/>
        <v>500229********2728</v>
      </c>
      <c r="G23" s="14" t="str">
        <f t="shared" si="3"/>
        <v>139****7876</v>
      </c>
      <c r="H23" s="10">
        <v>13982847876</v>
      </c>
      <c r="I23" s="24">
        <v>1600</v>
      </c>
      <c r="J23" s="24">
        <v>1600</v>
      </c>
      <c r="K23" s="9" t="s">
        <v>14</v>
      </c>
      <c r="L23" s="25"/>
    </row>
    <row r="24" s="3" customFormat="1" ht="28" customHeight="1" spans="1:12">
      <c r="A24" s="9">
        <v>21</v>
      </c>
      <c r="B24" s="10" t="s">
        <v>53</v>
      </c>
      <c r="C24" s="11" t="str">
        <f t="shared" si="0"/>
        <v>女</v>
      </c>
      <c r="D24" s="11">
        <f ca="1" t="shared" si="1"/>
        <v>33</v>
      </c>
      <c r="E24" s="12" t="s">
        <v>54</v>
      </c>
      <c r="F24" s="13" t="str">
        <f t="shared" si="2"/>
        <v>500229********2720</v>
      </c>
      <c r="G24" s="14" t="str">
        <f t="shared" si="3"/>
        <v>135****0566</v>
      </c>
      <c r="H24" s="10">
        <v>13568160566</v>
      </c>
      <c r="I24" s="24">
        <v>1600</v>
      </c>
      <c r="J24" s="24">
        <v>1600</v>
      </c>
      <c r="K24" s="9" t="s">
        <v>14</v>
      </c>
      <c r="L24" s="25"/>
    </row>
    <row r="25" s="3" customFormat="1" ht="28" customHeight="1" spans="1:12">
      <c r="A25" s="9">
        <v>22</v>
      </c>
      <c r="B25" s="10" t="s">
        <v>55</v>
      </c>
      <c r="C25" s="11" t="str">
        <f t="shared" si="0"/>
        <v>女</v>
      </c>
      <c r="D25" s="11">
        <f ca="1" t="shared" si="1"/>
        <v>51</v>
      </c>
      <c r="E25" s="12" t="s">
        <v>56</v>
      </c>
      <c r="F25" s="13" t="str">
        <f t="shared" si="2"/>
        <v>512924********342X</v>
      </c>
      <c r="G25" s="14" t="str">
        <f t="shared" si="3"/>
        <v>184****0196</v>
      </c>
      <c r="H25" s="10">
        <v>18481940196</v>
      </c>
      <c r="I25" s="24">
        <v>1600</v>
      </c>
      <c r="J25" s="24">
        <v>1600</v>
      </c>
      <c r="K25" s="9" t="s">
        <v>14</v>
      </c>
      <c r="L25" s="25"/>
    </row>
    <row r="26" s="3" customFormat="1" ht="28" customHeight="1" spans="1:12">
      <c r="A26" s="9">
        <v>23</v>
      </c>
      <c r="B26" s="10" t="s">
        <v>57</v>
      </c>
      <c r="C26" s="11" t="str">
        <f t="shared" si="0"/>
        <v>女</v>
      </c>
      <c r="D26" s="11">
        <f ca="1" t="shared" si="1"/>
        <v>56</v>
      </c>
      <c r="E26" s="12" t="s">
        <v>58</v>
      </c>
      <c r="F26" s="13" t="str">
        <f t="shared" si="2"/>
        <v>513024********6704</v>
      </c>
      <c r="G26" s="14" t="str">
        <f t="shared" si="3"/>
        <v>187****2948</v>
      </c>
      <c r="H26" s="10">
        <v>18782882948</v>
      </c>
      <c r="I26" s="24">
        <v>1600</v>
      </c>
      <c r="J26" s="24">
        <v>1600</v>
      </c>
      <c r="K26" s="9" t="s">
        <v>14</v>
      </c>
      <c r="L26" s="25"/>
    </row>
    <row r="27" s="3" customFormat="1" ht="28" customHeight="1" spans="1:12">
      <c r="A27" s="9">
        <v>24</v>
      </c>
      <c r="B27" s="10" t="s">
        <v>59</v>
      </c>
      <c r="C27" s="11" t="str">
        <f t="shared" si="0"/>
        <v>女</v>
      </c>
      <c r="D27" s="11">
        <f ca="1" t="shared" si="1"/>
        <v>57</v>
      </c>
      <c r="E27" s="12" t="s">
        <v>60</v>
      </c>
      <c r="F27" s="13" t="str">
        <f t="shared" si="2"/>
        <v>513024********6703</v>
      </c>
      <c r="G27" s="14" t="str">
        <f t="shared" si="3"/>
        <v>182****3565</v>
      </c>
      <c r="H27" s="10">
        <v>18282903565</v>
      </c>
      <c r="I27" s="24">
        <v>1600</v>
      </c>
      <c r="J27" s="24">
        <v>1600</v>
      </c>
      <c r="K27" s="9" t="s">
        <v>14</v>
      </c>
      <c r="L27" s="25"/>
    </row>
    <row r="28" s="3" customFormat="1" ht="28" customHeight="1" spans="1:12">
      <c r="A28" s="9">
        <v>25</v>
      </c>
      <c r="B28" s="10" t="s">
        <v>61</v>
      </c>
      <c r="C28" s="11" t="str">
        <f t="shared" si="0"/>
        <v>女</v>
      </c>
      <c r="D28" s="11">
        <f ca="1" t="shared" si="1"/>
        <v>59</v>
      </c>
      <c r="E28" s="12" t="s">
        <v>62</v>
      </c>
      <c r="F28" s="13" t="str">
        <f t="shared" si="2"/>
        <v>513024********6700</v>
      </c>
      <c r="G28" s="14" t="str">
        <f t="shared" si="3"/>
        <v>198****1020</v>
      </c>
      <c r="H28" s="10">
        <v>19848721020</v>
      </c>
      <c r="I28" s="24">
        <v>1600</v>
      </c>
      <c r="J28" s="24">
        <v>1600</v>
      </c>
      <c r="K28" s="9" t="s">
        <v>14</v>
      </c>
      <c r="L28" s="25"/>
    </row>
    <row r="29" s="3" customFormat="1" ht="28" customHeight="1" spans="1:12">
      <c r="A29" s="9">
        <v>26</v>
      </c>
      <c r="B29" s="10" t="s">
        <v>63</v>
      </c>
      <c r="C29" s="11" t="str">
        <f t="shared" si="0"/>
        <v>女</v>
      </c>
      <c r="D29" s="11">
        <f ca="1" t="shared" si="1"/>
        <v>53</v>
      </c>
      <c r="E29" s="12" t="s">
        <v>64</v>
      </c>
      <c r="F29" s="13" t="str">
        <f t="shared" si="2"/>
        <v>513024********6705</v>
      </c>
      <c r="G29" s="14" t="str">
        <f t="shared" si="3"/>
        <v>135****3459</v>
      </c>
      <c r="H29" s="10">
        <v>13568193459</v>
      </c>
      <c r="I29" s="24">
        <v>1600</v>
      </c>
      <c r="J29" s="24">
        <v>1600</v>
      </c>
      <c r="K29" s="9" t="s">
        <v>14</v>
      </c>
      <c r="L29" s="25"/>
    </row>
    <row r="30" s="3" customFormat="1" ht="28" customHeight="1" spans="1:12">
      <c r="A30" s="9">
        <v>27</v>
      </c>
      <c r="B30" s="10" t="s">
        <v>65</v>
      </c>
      <c r="C30" s="11" t="str">
        <f t="shared" si="0"/>
        <v>男</v>
      </c>
      <c r="D30" s="11">
        <f ca="1" t="shared" si="1"/>
        <v>55</v>
      </c>
      <c r="E30" s="12" t="s">
        <v>66</v>
      </c>
      <c r="F30" s="13" t="str">
        <f t="shared" si="2"/>
        <v>513024********6697</v>
      </c>
      <c r="G30" s="14" t="str">
        <f t="shared" si="3"/>
        <v>198****5017</v>
      </c>
      <c r="H30" s="10">
        <v>19808185017</v>
      </c>
      <c r="I30" s="24">
        <v>1600</v>
      </c>
      <c r="J30" s="24">
        <v>1600</v>
      </c>
      <c r="K30" s="9" t="s">
        <v>14</v>
      </c>
      <c r="L30" s="25"/>
    </row>
    <row r="31" s="3" customFormat="1" ht="28" customHeight="1" spans="1:12">
      <c r="A31" s="9">
        <v>28</v>
      </c>
      <c r="B31" s="10" t="s">
        <v>67</v>
      </c>
      <c r="C31" s="11" t="str">
        <f t="shared" si="0"/>
        <v>女</v>
      </c>
      <c r="D31" s="11">
        <f ca="1" t="shared" si="1"/>
        <v>52</v>
      </c>
      <c r="E31" s="12" t="s">
        <v>68</v>
      </c>
      <c r="F31" s="13" t="str">
        <f t="shared" si="2"/>
        <v>513024********6703</v>
      </c>
      <c r="G31" s="14" t="str">
        <f t="shared" si="3"/>
        <v>151****5245</v>
      </c>
      <c r="H31" s="10">
        <v>15182825245</v>
      </c>
      <c r="I31" s="24">
        <v>1600</v>
      </c>
      <c r="J31" s="24">
        <v>1600</v>
      </c>
      <c r="K31" s="9" t="s">
        <v>14</v>
      </c>
      <c r="L31" s="25"/>
    </row>
    <row r="32" s="3" customFormat="1" ht="28" customHeight="1" spans="1:12">
      <c r="A32" s="9">
        <v>29</v>
      </c>
      <c r="B32" s="10" t="s">
        <v>69</v>
      </c>
      <c r="C32" s="11" t="str">
        <f t="shared" si="0"/>
        <v>女</v>
      </c>
      <c r="D32" s="11">
        <f ca="1" t="shared" si="1"/>
        <v>58</v>
      </c>
      <c r="E32" s="12" t="s">
        <v>70</v>
      </c>
      <c r="F32" s="13" t="str">
        <f t="shared" si="2"/>
        <v>513024********7664</v>
      </c>
      <c r="G32" s="14" t="str">
        <f t="shared" si="3"/>
        <v>182****0268</v>
      </c>
      <c r="H32" s="10">
        <v>18284630268</v>
      </c>
      <c r="I32" s="24">
        <v>1600</v>
      </c>
      <c r="J32" s="24">
        <v>1600</v>
      </c>
      <c r="K32" s="9" t="s">
        <v>14</v>
      </c>
      <c r="L32" s="25"/>
    </row>
    <row r="33" s="3" customFormat="1" ht="28" customHeight="1" spans="1:12">
      <c r="A33" s="9">
        <v>30</v>
      </c>
      <c r="B33" s="10" t="s">
        <v>71</v>
      </c>
      <c r="C33" s="11" t="str">
        <f t="shared" si="0"/>
        <v>女</v>
      </c>
      <c r="D33" s="11">
        <f ca="1" t="shared" si="1"/>
        <v>54</v>
      </c>
      <c r="E33" s="12" t="s">
        <v>72</v>
      </c>
      <c r="F33" s="13" t="str">
        <f t="shared" si="2"/>
        <v>513024********6728</v>
      </c>
      <c r="G33" s="14" t="str">
        <f t="shared" si="3"/>
        <v>182****3452</v>
      </c>
      <c r="H33" s="10">
        <v>18282953452</v>
      </c>
      <c r="I33" s="24">
        <v>1600</v>
      </c>
      <c r="J33" s="24">
        <v>1600</v>
      </c>
      <c r="K33" s="9" t="s">
        <v>14</v>
      </c>
      <c r="L33" s="25"/>
    </row>
    <row r="34" s="3" customFormat="1" ht="28" customHeight="1" spans="1:12">
      <c r="A34" s="9">
        <v>31</v>
      </c>
      <c r="B34" s="10" t="s">
        <v>73</v>
      </c>
      <c r="C34" s="11" t="str">
        <f t="shared" si="0"/>
        <v>女</v>
      </c>
      <c r="D34" s="11">
        <f ca="1" t="shared" si="1"/>
        <v>57</v>
      </c>
      <c r="E34" s="12" t="s">
        <v>74</v>
      </c>
      <c r="F34" s="13" t="str">
        <f t="shared" si="2"/>
        <v>513024********6700</v>
      </c>
      <c r="G34" s="14" t="str">
        <f t="shared" si="3"/>
        <v>136****0693</v>
      </c>
      <c r="H34" s="10">
        <v>13648190693</v>
      </c>
      <c r="I34" s="24">
        <v>1600</v>
      </c>
      <c r="J34" s="24">
        <v>1600</v>
      </c>
      <c r="K34" s="9" t="s">
        <v>14</v>
      </c>
      <c r="L34" s="25"/>
    </row>
    <row r="35" s="3" customFormat="1" ht="28" customHeight="1" spans="1:12">
      <c r="A35" s="9">
        <v>32</v>
      </c>
      <c r="B35" s="10" t="s">
        <v>75</v>
      </c>
      <c r="C35" s="11" t="str">
        <f t="shared" si="0"/>
        <v>女</v>
      </c>
      <c r="D35" s="11">
        <f ca="1" t="shared" si="1"/>
        <v>53</v>
      </c>
      <c r="E35" s="12" t="s">
        <v>76</v>
      </c>
      <c r="F35" s="13" t="str">
        <f t="shared" si="2"/>
        <v>513024********6726</v>
      </c>
      <c r="G35" s="14" t="str">
        <f t="shared" si="3"/>
        <v>199****5857</v>
      </c>
      <c r="H35" s="10">
        <v>19983795857</v>
      </c>
      <c r="I35" s="24">
        <v>1600</v>
      </c>
      <c r="J35" s="24">
        <v>1600</v>
      </c>
      <c r="K35" s="9" t="s">
        <v>14</v>
      </c>
      <c r="L35" s="25"/>
    </row>
    <row r="36" s="3" customFormat="1" ht="28" customHeight="1" spans="1:12">
      <c r="A36" s="9">
        <v>33</v>
      </c>
      <c r="B36" s="9" t="s">
        <v>77</v>
      </c>
      <c r="C36" s="11" t="str">
        <f t="shared" si="0"/>
        <v>女</v>
      </c>
      <c r="D36" s="11">
        <f ca="1" t="shared" si="1"/>
        <v>34</v>
      </c>
      <c r="E36" s="15" t="s">
        <v>78</v>
      </c>
      <c r="F36" s="13" t="str">
        <f t="shared" si="2"/>
        <v>513002********6709</v>
      </c>
      <c r="G36" s="14" t="str">
        <f t="shared" si="3"/>
        <v>183****1588</v>
      </c>
      <c r="H36" s="9">
        <v>18398311588</v>
      </c>
      <c r="I36" s="24">
        <v>1600</v>
      </c>
      <c r="J36" s="24">
        <v>1600</v>
      </c>
      <c r="K36" s="9" t="s">
        <v>14</v>
      </c>
      <c r="L36" s="25"/>
    </row>
    <row r="37" s="3" customFormat="1" ht="28" customHeight="1" spans="1:12">
      <c r="A37" s="9">
        <v>34</v>
      </c>
      <c r="B37" s="9" t="s">
        <v>79</v>
      </c>
      <c r="C37" s="11" t="str">
        <f t="shared" si="0"/>
        <v>女</v>
      </c>
      <c r="D37" s="11">
        <f ca="1" t="shared" si="1"/>
        <v>21</v>
      </c>
      <c r="E37" s="15" t="s">
        <v>80</v>
      </c>
      <c r="F37" s="13" t="str">
        <f t="shared" si="2"/>
        <v>511781********6708</v>
      </c>
      <c r="G37" s="14" t="str">
        <f t="shared" si="3"/>
        <v>189****8452</v>
      </c>
      <c r="H37" s="9">
        <v>18982838452</v>
      </c>
      <c r="I37" s="24">
        <v>1600</v>
      </c>
      <c r="J37" s="24">
        <v>1600</v>
      </c>
      <c r="K37" s="9" t="s">
        <v>14</v>
      </c>
      <c r="L37" s="25"/>
    </row>
    <row r="38" s="3" customFormat="1" ht="28" customHeight="1" spans="1:12">
      <c r="A38" s="9">
        <v>35</v>
      </c>
      <c r="B38" s="10" t="s">
        <v>81</v>
      </c>
      <c r="C38" s="11" t="str">
        <f t="shared" si="0"/>
        <v>女</v>
      </c>
      <c r="D38" s="11">
        <f ca="1" t="shared" si="1"/>
        <v>56</v>
      </c>
      <c r="E38" s="12" t="s">
        <v>82</v>
      </c>
      <c r="F38" s="13" t="str">
        <f t="shared" si="2"/>
        <v>513024********6709</v>
      </c>
      <c r="G38" s="14" t="str">
        <f t="shared" si="3"/>
        <v>152****4066</v>
      </c>
      <c r="H38" s="10">
        <v>15281844066</v>
      </c>
      <c r="I38" s="24">
        <v>1600</v>
      </c>
      <c r="J38" s="24">
        <v>1600</v>
      </c>
      <c r="K38" s="9" t="s">
        <v>14</v>
      </c>
      <c r="L38" s="25"/>
    </row>
    <row r="39" s="3" customFormat="1" ht="28" customHeight="1" spans="1:12">
      <c r="A39" s="9">
        <v>36</v>
      </c>
      <c r="B39" s="10" t="s">
        <v>83</v>
      </c>
      <c r="C39" s="11" t="str">
        <f t="shared" si="0"/>
        <v>男</v>
      </c>
      <c r="D39" s="11">
        <f ca="1" t="shared" si="1"/>
        <v>54</v>
      </c>
      <c r="E39" s="12" t="s">
        <v>84</v>
      </c>
      <c r="F39" s="13" t="str">
        <f t="shared" si="2"/>
        <v>513024********6713</v>
      </c>
      <c r="G39" s="14" t="str">
        <f t="shared" si="3"/>
        <v>137****2768</v>
      </c>
      <c r="H39" s="10">
        <v>13795692768</v>
      </c>
      <c r="I39" s="24">
        <v>1600</v>
      </c>
      <c r="J39" s="24">
        <v>1600</v>
      </c>
      <c r="K39" s="9" t="s">
        <v>14</v>
      </c>
      <c r="L39" s="25"/>
    </row>
    <row r="40" s="3" customFormat="1" ht="28" customHeight="1" spans="1:12">
      <c r="A40" s="9">
        <v>37</v>
      </c>
      <c r="B40" s="10" t="s">
        <v>85</v>
      </c>
      <c r="C40" s="11" t="str">
        <f t="shared" si="0"/>
        <v>女</v>
      </c>
      <c r="D40" s="11">
        <f ca="1" t="shared" si="1"/>
        <v>46</v>
      </c>
      <c r="E40" s="12" t="s">
        <v>86</v>
      </c>
      <c r="F40" s="13" t="str">
        <f t="shared" si="2"/>
        <v>513024********6706</v>
      </c>
      <c r="G40" s="14" t="str">
        <f t="shared" si="3"/>
        <v>173****3168</v>
      </c>
      <c r="H40" s="10">
        <v>17311513168</v>
      </c>
      <c r="I40" s="24">
        <v>1600</v>
      </c>
      <c r="J40" s="24">
        <v>1600</v>
      </c>
      <c r="K40" s="9" t="s">
        <v>14</v>
      </c>
      <c r="L40" s="25"/>
    </row>
    <row r="41" s="3" customFormat="1" ht="28" customHeight="1" spans="1:12">
      <c r="A41" s="9">
        <v>38</v>
      </c>
      <c r="B41" s="10" t="s">
        <v>87</v>
      </c>
      <c r="C41" s="11" t="str">
        <f t="shared" si="0"/>
        <v>女</v>
      </c>
      <c r="D41" s="11">
        <f ca="1" t="shared" si="1"/>
        <v>58</v>
      </c>
      <c r="E41" s="12" t="s">
        <v>88</v>
      </c>
      <c r="F41" s="13" t="str">
        <f t="shared" si="2"/>
        <v>513024********6709</v>
      </c>
      <c r="G41" s="14" t="str">
        <f t="shared" si="3"/>
        <v>187****9182</v>
      </c>
      <c r="H41" s="10">
        <v>18782839182</v>
      </c>
      <c r="I41" s="24">
        <v>1600</v>
      </c>
      <c r="J41" s="24">
        <v>1600</v>
      </c>
      <c r="K41" s="9" t="s">
        <v>14</v>
      </c>
      <c r="L41" s="25"/>
    </row>
    <row r="42" s="3" customFormat="1" ht="28" customHeight="1" spans="1:12">
      <c r="A42" s="9">
        <v>39</v>
      </c>
      <c r="B42" s="10" t="s">
        <v>89</v>
      </c>
      <c r="C42" s="11" t="str">
        <f t="shared" si="0"/>
        <v>女</v>
      </c>
      <c r="D42" s="11">
        <f ca="1" t="shared" si="1"/>
        <v>55</v>
      </c>
      <c r="E42" s="12" t="s">
        <v>90</v>
      </c>
      <c r="F42" s="13" t="str">
        <f t="shared" si="2"/>
        <v>513024********6708</v>
      </c>
      <c r="G42" s="14" t="str">
        <f t="shared" si="3"/>
        <v>173****2208</v>
      </c>
      <c r="H42" s="10">
        <v>17378422208</v>
      </c>
      <c r="I42" s="24">
        <v>1600</v>
      </c>
      <c r="J42" s="24">
        <v>1600</v>
      </c>
      <c r="K42" s="9" t="s">
        <v>14</v>
      </c>
      <c r="L42" s="25"/>
    </row>
    <row r="43" s="3" customFormat="1" ht="28" customHeight="1" spans="1:12">
      <c r="A43" s="9">
        <v>40</v>
      </c>
      <c r="B43" s="10" t="s">
        <v>91</v>
      </c>
      <c r="C43" s="11" t="str">
        <f t="shared" si="0"/>
        <v>女</v>
      </c>
      <c r="D43" s="11">
        <f ca="1" t="shared" si="1"/>
        <v>53</v>
      </c>
      <c r="E43" s="12" t="s">
        <v>92</v>
      </c>
      <c r="F43" s="13" t="str">
        <f t="shared" si="2"/>
        <v>513024********6706</v>
      </c>
      <c r="G43" s="14" t="str">
        <f t="shared" si="3"/>
        <v>153****0376</v>
      </c>
      <c r="H43" s="10">
        <v>15328910376</v>
      </c>
      <c r="I43" s="24">
        <v>1600</v>
      </c>
      <c r="J43" s="24">
        <v>1600</v>
      </c>
      <c r="K43" s="9" t="s">
        <v>14</v>
      </c>
      <c r="L43" s="25"/>
    </row>
    <row r="44" s="3" customFormat="1" ht="28" customHeight="1" spans="1:12">
      <c r="A44" s="9">
        <v>41</v>
      </c>
      <c r="B44" s="10" t="s">
        <v>93</v>
      </c>
      <c r="C44" s="11" t="str">
        <f t="shared" si="0"/>
        <v>男</v>
      </c>
      <c r="D44" s="11">
        <f ca="1" t="shared" si="1"/>
        <v>55</v>
      </c>
      <c r="E44" s="12" t="s">
        <v>94</v>
      </c>
      <c r="F44" s="13" t="str">
        <f t="shared" si="2"/>
        <v>513024********6692</v>
      </c>
      <c r="G44" s="14" t="str">
        <f t="shared" si="3"/>
        <v>180****0459</v>
      </c>
      <c r="H44" s="10">
        <v>18081530459</v>
      </c>
      <c r="I44" s="24">
        <v>1600</v>
      </c>
      <c r="J44" s="24">
        <v>1600</v>
      </c>
      <c r="K44" s="9" t="s">
        <v>14</v>
      </c>
      <c r="L44" s="25"/>
    </row>
    <row r="45" s="3" customFormat="1" ht="28" customHeight="1" spans="1:12">
      <c r="A45" s="9">
        <v>42</v>
      </c>
      <c r="B45" s="10" t="s">
        <v>95</v>
      </c>
      <c r="C45" s="11" t="str">
        <f t="shared" si="0"/>
        <v>女</v>
      </c>
      <c r="D45" s="11">
        <f ca="1" t="shared" si="1"/>
        <v>54</v>
      </c>
      <c r="E45" s="12" t="s">
        <v>96</v>
      </c>
      <c r="F45" s="13" t="str">
        <f t="shared" si="2"/>
        <v>513024********6700</v>
      </c>
      <c r="G45" s="14" t="str">
        <f t="shared" si="3"/>
        <v>152****8039</v>
      </c>
      <c r="H45" s="14">
        <v>15228028039</v>
      </c>
      <c r="I45" s="24">
        <v>1600</v>
      </c>
      <c r="J45" s="24">
        <v>1600</v>
      </c>
      <c r="K45" s="9" t="s">
        <v>14</v>
      </c>
      <c r="L45" s="25"/>
    </row>
    <row r="46" s="3" customFormat="1" ht="28" customHeight="1" spans="1:12">
      <c r="A46" s="9">
        <v>43</v>
      </c>
      <c r="B46" s="10" t="s">
        <v>97</v>
      </c>
      <c r="C46" s="11" t="str">
        <f t="shared" si="0"/>
        <v>男</v>
      </c>
      <c r="D46" s="11">
        <f ca="1" t="shared" si="1"/>
        <v>27</v>
      </c>
      <c r="E46" s="12" t="s">
        <v>98</v>
      </c>
      <c r="F46" s="13" t="str">
        <f t="shared" si="2"/>
        <v>513002********6692</v>
      </c>
      <c r="G46" s="14" t="str">
        <f t="shared" si="3"/>
        <v>153****5976</v>
      </c>
      <c r="H46" s="10">
        <v>15328905976</v>
      </c>
      <c r="I46" s="24">
        <v>1600</v>
      </c>
      <c r="J46" s="24">
        <v>1600</v>
      </c>
      <c r="K46" s="9" t="s">
        <v>14</v>
      </c>
      <c r="L46" s="25"/>
    </row>
    <row r="47" s="3" customFormat="1" ht="28" customHeight="1" spans="1:12">
      <c r="A47" s="9">
        <v>44</v>
      </c>
      <c r="B47" s="14" t="s">
        <v>99</v>
      </c>
      <c r="C47" s="11" t="str">
        <f t="shared" si="0"/>
        <v>女</v>
      </c>
      <c r="D47" s="11">
        <f ca="1" t="shared" si="1"/>
        <v>57</v>
      </c>
      <c r="E47" s="16" t="s">
        <v>100</v>
      </c>
      <c r="F47" s="13" t="str">
        <f t="shared" si="2"/>
        <v>513024********6708</v>
      </c>
      <c r="G47" s="14" t="str">
        <f t="shared" si="3"/>
        <v>180****6145</v>
      </c>
      <c r="H47" s="14">
        <v>18096256145</v>
      </c>
      <c r="I47" s="24">
        <v>1600</v>
      </c>
      <c r="J47" s="24">
        <v>1600</v>
      </c>
      <c r="K47" s="9" t="s">
        <v>14</v>
      </c>
      <c r="L47" s="25"/>
    </row>
    <row r="48" s="3" customFormat="1" ht="28" customHeight="1" spans="1:12">
      <c r="A48" s="9">
        <v>45</v>
      </c>
      <c r="B48" s="17" t="s">
        <v>101</v>
      </c>
      <c r="C48" s="11" t="str">
        <f t="shared" si="0"/>
        <v>男</v>
      </c>
      <c r="D48" s="11">
        <f ca="1" t="shared" si="1"/>
        <v>55</v>
      </c>
      <c r="E48" s="16" t="s">
        <v>102</v>
      </c>
      <c r="F48" s="13" t="str">
        <f t="shared" si="2"/>
        <v>513024********6692</v>
      </c>
      <c r="G48" s="14" t="str">
        <f t="shared" si="3"/>
        <v>133****9566</v>
      </c>
      <c r="H48" s="14">
        <v>13340679566</v>
      </c>
      <c r="I48" s="24">
        <v>1600</v>
      </c>
      <c r="J48" s="24">
        <v>1600</v>
      </c>
      <c r="K48" s="9" t="s">
        <v>14</v>
      </c>
      <c r="L48" s="25"/>
    </row>
    <row r="49" s="3" customFormat="1" ht="28" customHeight="1" spans="1:12">
      <c r="A49" s="9">
        <v>46</v>
      </c>
      <c r="B49" s="17" t="s">
        <v>103</v>
      </c>
      <c r="C49" s="11" t="str">
        <f t="shared" si="0"/>
        <v>男</v>
      </c>
      <c r="D49" s="11">
        <f ca="1" t="shared" si="1"/>
        <v>58</v>
      </c>
      <c r="E49" s="16" t="s">
        <v>104</v>
      </c>
      <c r="F49" s="13" t="str">
        <f t="shared" si="2"/>
        <v>513024********6690</v>
      </c>
      <c r="G49" s="14" t="str">
        <f t="shared" si="3"/>
        <v>151****7667</v>
      </c>
      <c r="H49" s="14">
        <v>15196857667</v>
      </c>
      <c r="I49" s="24">
        <v>1600</v>
      </c>
      <c r="J49" s="24">
        <v>1600</v>
      </c>
      <c r="K49" s="9" t="s">
        <v>14</v>
      </c>
      <c r="L49" s="25"/>
    </row>
    <row r="50" s="3" customFormat="1" ht="28" customHeight="1" spans="1:12">
      <c r="A50" s="9">
        <v>47</v>
      </c>
      <c r="B50" s="10" t="s">
        <v>105</v>
      </c>
      <c r="C50" s="11" t="str">
        <f t="shared" si="0"/>
        <v>女</v>
      </c>
      <c r="D50" s="11">
        <f ca="1" t="shared" si="1"/>
        <v>51</v>
      </c>
      <c r="E50" s="12" t="s">
        <v>106</v>
      </c>
      <c r="F50" s="13" t="str">
        <f t="shared" si="2"/>
        <v>513024********6701</v>
      </c>
      <c r="G50" s="14" t="str">
        <f t="shared" si="3"/>
        <v>199****8465</v>
      </c>
      <c r="H50" s="10">
        <v>19983738465</v>
      </c>
      <c r="I50" s="24">
        <v>1600</v>
      </c>
      <c r="J50" s="24">
        <v>1600</v>
      </c>
      <c r="K50" s="9" t="s">
        <v>14</v>
      </c>
      <c r="L50" s="25"/>
    </row>
    <row r="51" s="3" customFormat="1" ht="28" customHeight="1" spans="1:12">
      <c r="A51" s="9">
        <v>48</v>
      </c>
      <c r="B51" s="10" t="s">
        <v>107</v>
      </c>
      <c r="C51" s="11" t="str">
        <f t="shared" si="0"/>
        <v>女</v>
      </c>
      <c r="D51" s="11">
        <f ca="1" t="shared" si="1"/>
        <v>49</v>
      </c>
      <c r="E51" s="12" t="s">
        <v>108</v>
      </c>
      <c r="F51" s="13" t="str">
        <f t="shared" si="2"/>
        <v>513024********6725</v>
      </c>
      <c r="G51" s="14" t="str">
        <f t="shared" si="3"/>
        <v>176****7535</v>
      </c>
      <c r="H51" s="18">
        <v>17695707535</v>
      </c>
      <c r="I51" s="24">
        <v>1600</v>
      </c>
      <c r="J51" s="24">
        <v>1600</v>
      </c>
      <c r="K51" s="9" t="s">
        <v>14</v>
      </c>
      <c r="L51" s="25"/>
    </row>
    <row r="52" s="3" customFormat="1" ht="28" customHeight="1" spans="1:12">
      <c r="A52" s="9">
        <v>49</v>
      </c>
      <c r="B52" s="10" t="s">
        <v>109</v>
      </c>
      <c r="C52" s="11" t="str">
        <f t="shared" si="0"/>
        <v>女</v>
      </c>
      <c r="D52" s="11">
        <f ca="1" t="shared" si="1"/>
        <v>28</v>
      </c>
      <c r="E52" s="12" t="s">
        <v>110</v>
      </c>
      <c r="F52" s="13" t="str">
        <f t="shared" si="2"/>
        <v>513002********6509</v>
      </c>
      <c r="G52" s="14" t="str">
        <f t="shared" si="3"/>
        <v>199****4454</v>
      </c>
      <c r="H52" s="10">
        <v>19983744454</v>
      </c>
      <c r="I52" s="24">
        <v>1600</v>
      </c>
      <c r="J52" s="24">
        <v>1600</v>
      </c>
      <c r="K52" s="9" t="s">
        <v>14</v>
      </c>
      <c r="L52" s="25"/>
    </row>
    <row r="53" s="3" customFormat="1" ht="28" customHeight="1" spans="1:12">
      <c r="A53" s="9">
        <v>50</v>
      </c>
      <c r="B53" s="10" t="s">
        <v>111</v>
      </c>
      <c r="C53" s="11" t="str">
        <f t="shared" si="0"/>
        <v>女</v>
      </c>
      <c r="D53" s="11">
        <f ca="1" t="shared" si="1"/>
        <v>32</v>
      </c>
      <c r="E53" s="12" t="s">
        <v>112</v>
      </c>
      <c r="F53" s="13" t="str">
        <f t="shared" si="2"/>
        <v>513002********6701</v>
      </c>
      <c r="G53" s="14" t="str">
        <f t="shared" si="3"/>
        <v>177****5542</v>
      </c>
      <c r="H53" s="10">
        <v>17711255542</v>
      </c>
      <c r="I53" s="24">
        <v>1600</v>
      </c>
      <c r="J53" s="24">
        <v>1600</v>
      </c>
      <c r="K53" s="9" t="s">
        <v>14</v>
      </c>
      <c r="L53" s="25"/>
    </row>
    <row r="54" s="3" customFormat="1" ht="28" customHeight="1" spans="1:12">
      <c r="A54" s="9">
        <v>51</v>
      </c>
      <c r="B54" s="10" t="s">
        <v>113</v>
      </c>
      <c r="C54" s="11" t="str">
        <f t="shared" si="0"/>
        <v>女</v>
      </c>
      <c r="D54" s="11">
        <f ca="1" t="shared" si="1"/>
        <v>49</v>
      </c>
      <c r="E54" s="12" t="s">
        <v>114</v>
      </c>
      <c r="F54" s="13" t="str">
        <f t="shared" si="2"/>
        <v>513024********6748</v>
      </c>
      <c r="G54" s="14" t="str">
        <f t="shared" si="3"/>
        <v>152****6679</v>
      </c>
      <c r="H54" s="10">
        <v>15281866679</v>
      </c>
      <c r="I54" s="24">
        <v>1600</v>
      </c>
      <c r="J54" s="24">
        <v>1600</v>
      </c>
      <c r="K54" s="9" t="s">
        <v>14</v>
      </c>
      <c r="L54" s="25"/>
    </row>
    <row r="55" s="3" customFormat="1" ht="28" customHeight="1" spans="1:12">
      <c r="A55" s="9">
        <v>52</v>
      </c>
      <c r="B55" s="10" t="s">
        <v>115</v>
      </c>
      <c r="C55" s="11" t="str">
        <f t="shared" si="0"/>
        <v>女</v>
      </c>
      <c r="D55" s="11">
        <f ca="1" t="shared" si="1"/>
        <v>45</v>
      </c>
      <c r="E55" s="12" t="s">
        <v>116</v>
      </c>
      <c r="F55" s="13" t="str">
        <f t="shared" si="2"/>
        <v>513024********6723</v>
      </c>
      <c r="G55" s="14" t="str">
        <f t="shared" si="3"/>
        <v>151****4877</v>
      </c>
      <c r="H55" s="10">
        <v>15182834877</v>
      </c>
      <c r="I55" s="24">
        <v>1600</v>
      </c>
      <c r="J55" s="24">
        <v>1600</v>
      </c>
      <c r="K55" s="9" t="s">
        <v>14</v>
      </c>
      <c r="L55" s="25"/>
    </row>
    <row r="56" s="3" customFormat="1" ht="28" customHeight="1" spans="1:12">
      <c r="A56" s="9">
        <v>53</v>
      </c>
      <c r="B56" s="14" t="s">
        <v>117</v>
      </c>
      <c r="C56" s="11" t="str">
        <f t="shared" si="0"/>
        <v>女</v>
      </c>
      <c r="D56" s="11">
        <f ca="1" t="shared" si="1"/>
        <v>57</v>
      </c>
      <c r="E56" s="12" t="s">
        <v>118</v>
      </c>
      <c r="F56" s="13" t="str">
        <f t="shared" si="2"/>
        <v>513024********6728</v>
      </c>
      <c r="G56" s="14" t="str">
        <f t="shared" si="3"/>
        <v>180****0658</v>
      </c>
      <c r="H56" s="10">
        <v>18090900658</v>
      </c>
      <c r="I56" s="24">
        <v>1600</v>
      </c>
      <c r="J56" s="24">
        <v>1600</v>
      </c>
      <c r="K56" s="9" t="s">
        <v>14</v>
      </c>
      <c r="L56" s="25"/>
    </row>
    <row r="57" s="3" customFormat="1" ht="28" customHeight="1" spans="1:12">
      <c r="A57" s="9">
        <v>54</v>
      </c>
      <c r="B57" s="10" t="s">
        <v>119</v>
      </c>
      <c r="C57" s="11" t="str">
        <f t="shared" si="0"/>
        <v>女</v>
      </c>
      <c r="D57" s="11">
        <f ca="1" t="shared" si="1"/>
        <v>54</v>
      </c>
      <c r="E57" s="12" t="s">
        <v>120</v>
      </c>
      <c r="F57" s="13" t="str">
        <f t="shared" si="2"/>
        <v>513024********6709</v>
      </c>
      <c r="G57" s="14" t="str">
        <f t="shared" si="3"/>
        <v>153****6255</v>
      </c>
      <c r="H57" s="10">
        <v>15328946255</v>
      </c>
      <c r="I57" s="24">
        <v>1600</v>
      </c>
      <c r="J57" s="24">
        <v>1600</v>
      </c>
      <c r="K57" s="9" t="s">
        <v>14</v>
      </c>
      <c r="L57" s="25"/>
    </row>
    <row r="58" s="3" customFormat="1" ht="25" customHeight="1" spans="1:12">
      <c r="A58" s="19" t="s">
        <v>121</v>
      </c>
      <c r="B58" s="20"/>
      <c r="C58" s="20"/>
      <c r="D58" s="20"/>
      <c r="E58" s="20"/>
      <c r="F58" s="20"/>
      <c r="G58" s="20"/>
      <c r="H58" s="20"/>
      <c r="I58" s="27"/>
      <c r="J58" s="27"/>
      <c r="K58" s="20"/>
      <c r="L58" s="28"/>
    </row>
    <row r="59" s="1" customFormat="1" ht="29" customHeight="1" spans="1:12">
      <c r="A59" s="19"/>
      <c r="B59" s="20"/>
      <c r="C59" s="20"/>
      <c r="D59" s="20"/>
      <c r="E59" s="20"/>
      <c r="F59" s="20"/>
      <c r="G59" s="20"/>
      <c r="H59" s="20"/>
      <c r="I59" s="27"/>
      <c r="J59" s="27"/>
      <c r="K59" s="20"/>
      <c r="L59" s="28"/>
    </row>
    <row r="60" s="1" customFormat="1" ht="29" customHeight="1" spans="1:12">
      <c r="A60" s="19"/>
      <c r="B60" s="20"/>
      <c r="C60" s="20"/>
      <c r="D60" s="20"/>
      <c r="E60" s="20"/>
      <c r="F60" s="20"/>
      <c r="G60" s="20"/>
      <c r="H60" s="20"/>
      <c r="I60" s="27"/>
      <c r="J60" s="27"/>
      <c r="K60" s="20"/>
      <c r="L60" s="28"/>
    </row>
    <row r="61" s="1" customFormat="1" ht="29" customHeight="1" spans="1:12">
      <c r="A61" s="19"/>
      <c r="B61" s="20"/>
      <c r="C61" s="20"/>
      <c r="D61" s="20"/>
      <c r="E61" s="20"/>
      <c r="F61" s="20"/>
      <c r="G61" s="20"/>
      <c r="H61" s="20"/>
      <c r="I61" s="27"/>
      <c r="J61" s="27"/>
      <c r="K61" s="20"/>
      <c r="L61" s="28"/>
    </row>
    <row r="62" s="1" customFormat="1" ht="29" customHeight="1" spans="1:12">
      <c r="A62" s="19"/>
      <c r="B62" s="20"/>
      <c r="C62" s="20"/>
      <c r="D62" s="20"/>
      <c r="E62" s="20"/>
      <c r="F62" s="20"/>
      <c r="G62" s="20"/>
      <c r="H62" s="20"/>
      <c r="I62" s="27"/>
      <c r="J62" s="27"/>
      <c r="K62" s="20"/>
      <c r="L62" s="28"/>
    </row>
    <row r="63" s="1" customFormat="1" ht="29" customHeight="1" spans="1:12">
      <c r="A63" s="19"/>
      <c r="B63" s="20"/>
      <c r="C63" s="20"/>
      <c r="D63" s="20"/>
      <c r="E63" s="20"/>
      <c r="F63" s="20"/>
      <c r="G63" s="20"/>
      <c r="H63" s="20"/>
      <c r="I63" s="27"/>
      <c r="J63" s="27"/>
      <c r="K63" s="20"/>
      <c r="L63" s="28"/>
    </row>
    <row r="64" s="1" customFormat="1" ht="29" customHeight="1" spans="1:12">
      <c r="A64" s="19"/>
      <c r="B64" s="20"/>
      <c r="C64" s="20"/>
      <c r="D64" s="20"/>
      <c r="E64" s="20"/>
      <c r="F64" s="20"/>
      <c r="G64" s="20"/>
      <c r="H64" s="20"/>
      <c r="I64" s="27"/>
      <c r="J64" s="27"/>
      <c r="K64" s="20"/>
      <c r="L64" s="28"/>
    </row>
    <row r="65" s="1" customFormat="1" ht="29" customHeight="1" spans="1:12">
      <c r="A65" s="19"/>
      <c r="B65" s="20"/>
      <c r="C65" s="20"/>
      <c r="D65" s="20"/>
      <c r="E65" s="20"/>
      <c r="F65" s="20"/>
      <c r="G65" s="20"/>
      <c r="H65" s="20"/>
      <c r="I65" s="27"/>
      <c r="J65" s="27"/>
      <c r="K65" s="20"/>
      <c r="L65" s="28"/>
    </row>
    <row r="66" s="1" customFormat="1" ht="29" customHeight="1" spans="1:12">
      <c r="A66" s="19"/>
      <c r="B66" s="20"/>
      <c r="C66" s="20"/>
      <c r="D66" s="20"/>
      <c r="E66" s="20"/>
      <c r="F66" s="20"/>
      <c r="G66" s="20"/>
      <c r="H66" s="20"/>
      <c r="I66" s="27"/>
      <c r="J66" s="27"/>
      <c r="K66" s="20"/>
      <c r="L66" s="28"/>
    </row>
    <row r="67" s="1" customFormat="1" ht="29" customHeight="1" spans="1:12">
      <c r="A67" s="19"/>
      <c r="B67" s="20"/>
      <c r="C67" s="20"/>
      <c r="D67" s="20"/>
      <c r="E67" s="20"/>
      <c r="F67" s="20"/>
      <c r="G67" s="20"/>
      <c r="H67" s="20"/>
      <c r="I67" s="27"/>
      <c r="J67" s="27"/>
      <c r="K67" s="20"/>
      <c r="L67" s="28"/>
    </row>
    <row r="68" s="1" customFormat="1" ht="29" customHeight="1" spans="1:12">
      <c r="A68" s="19"/>
      <c r="B68" s="20"/>
      <c r="C68" s="20"/>
      <c r="D68" s="20"/>
      <c r="E68" s="20"/>
      <c r="F68" s="20"/>
      <c r="G68" s="20"/>
      <c r="H68" s="20"/>
      <c r="I68" s="27"/>
      <c r="J68" s="27"/>
      <c r="K68" s="20"/>
      <c r="L68" s="28"/>
    </row>
    <row r="69" s="1" customFormat="1" ht="29" customHeight="1" spans="1:12">
      <c r="A69" s="19"/>
      <c r="B69" s="20"/>
      <c r="C69" s="20"/>
      <c r="D69" s="20"/>
      <c r="E69" s="20"/>
      <c r="F69" s="20"/>
      <c r="G69" s="20"/>
      <c r="H69" s="20"/>
      <c r="I69" s="27"/>
      <c r="J69" s="27"/>
      <c r="K69" s="20"/>
      <c r="L69" s="28"/>
    </row>
    <row r="70" s="1" customFormat="1" ht="29" customHeight="1" spans="1:12">
      <c r="A70" s="19"/>
      <c r="B70" s="20"/>
      <c r="C70" s="20"/>
      <c r="D70" s="20"/>
      <c r="E70" s="20"/>
      <c r="F70" s="20"/>
      <c r="G70" s="20"/>
      <c r="H70" s="20"/>
      <c r="I70" s="27"/>
      <c r="J70" s="27"/>
      <c r="K70" s="20"/>
      <c r="L70" s="28"/>
    </row>
    <row r="71" s="1" customFormat="1" ht="29" customHeight="1" spans="1:12">
      <c r="A71" s="19"/>
      <c r="B71" s="20"/>
      <c r="C71" s="20"/>
      <c r="D71" s="20"/>
      <c r="E71" s="20"/>
      <c r="F71" s="20"/>
      <c r="G71" s="20"/>
      <c r="H71" s="20"/>
      <c r="I71" s="27"/>
      <c r="J71" s="27"/>
      <c r="K71" s="20"/>
      <c r="L71" s="28"/>
    </row>
    <row r="72" s="1" customFormat="1" ht="29" customHeight="1" spans="1:12">
      <c r="A72" s="19"/>
      <c r="B72" s="20"/>
      <c r="C72" s="20"/>
      <c r="D72" s="20"/>
      <c r="E72" s="20"/>
      <c r="F72" s="20"/>
      <c r="G72" s="20"/>
      <c r="H72" s="20"/>
      <c r="I72" s="27"/>
      <c r="J72" s="27"/>
      <c r="K72" s="20"/>
      <c r="L72" s="28"/>
    </row>
    <row r="73" s="1" customFormat="1" ht="29" customHeight="1" spans="1:12">
      <c r="A73" s="19"/>
      <c r="B73" s="20"/>
      <c r="C73" s="20"/>
      <c r="D73" s="20"/>
      <c r="E73" s="20"/>
      <c r="F73" s="20"/>
      <c r="G73" s="20"/>
      <c r="H73" s="20"/>
      <c r="I73" s="27"/>
      <c r="J73" s="27"/>
      <c r="K73" s="20"/>
      <c r="L73" s="28"/>
    </row>
    <row r="74" s="1" customFormat="1" ht="29" customHeight="1" spans="1:12">
      <c r="A74" s="19"/>
      <c r="B74" s="20"/>
      <c r="C74" s="20"/>
      <c r="D74" s="20"/>
      <c r="E74" s="20"/>
      <c r="F74" s="20"/>
      <c r="G74" s="20"/>
      <c r="H74" s="20"/>
      <c r="I74" s="27"/>
      <c r="J74" s="27"/>
      <c r="K74" s="20"/>
      <c r="L74" s="28"/>
    </row>
    <row r="75" s="1" customFormat="1" ht="29" customHeight="1" spans="1:12">
      <c r="A75" s="19"/>
      <c r="B75" s="20"/>
      <c r="C75" s="20"/>
      <c r="D75" s="20"/>
      <c r="E75" s="20"/>
      <c r="F75" s="20"/>
      <c r="G75" s="20"/>
      <c r="H75" s="20"/>
      <c r="I75" s="27"/>
      <c r="J75" s="27"/>
      <c r="K75" s="20"/>
      <c r="L75" s="28"/>
    </row>
    <row r="76" s="1" customFormat="1" ht="29" customHeight="1" spans="1:12">
      <c r="A76" s="19"/>
      <c r="B76" s="20"/>
      <c r="C76" s="20"/>
      <c r="D76" s="20"/>
      <c r="E76" s="20"/>
      <c r="F76" s="20"/>
      <c r="G76" s="20"/>
      <c r="H76" s="20"/>
      <c r="I76" s="27"/>
      <c r="J76" s="27"/>
      <c r="K76" s="20"/>
      <c r="L76" s="28"/>
    </row>
    <row r="77" s="1" customFormat="1" ht="29" customHeight="1" spans="1:12">
      <c r="A77" s="19"/>
      <c r="B77" s="20"/>
      <c r="C77" s="20"/>
      <c r="D77" s="20"/>
      <c r="E77" s="20"/>
      <c r="F77" s="20"/>
      <c r="G77" s="20"/>
      <c r="H77" s="20"/>
      <c r="I77" s="27"/>
      <c r="J77" s="27"/>
      <c r="K77" s="20"/>
      <c r="L77" s="28"/>
    </row>
    <row r="78" s="1" customFormat="1" ht="29" customHeight="1" spans="1:12">
      <c r="A78" s="19"/>
      <c r="B78" s="20"/>
      <c r="C78" s="20"/>
      <c r="D78" s="20"/>
      <c r="E78" s="20"/>
      <c r="F78" s="20"/>
      <c r="G78" s="20"/>
      <c r="H78" s="20"/>
      <c r="I78" s="27"/>
      <c r="J78" s="27"/>
      <c r="K78" s="20"/>
      <c r="L78" s="28"/>
    </row>
    <row r="79" s="1" customFormat="1" ht="29" customHeight="1" spans="1:12">
      <c r="A79" s="19"/>
      <c r="B79" s="20"/>
      <c r="C79" s="20"/>
      <c r="D79" s="20"/>
      <c r="E79" s="20"/>
      <c r="F79" s="20"/>
      <c r="G79" s="20"/>
      <c r="H79" s="20"/>
      <c r="I79" s="27"/>
      <c r="J79" s="27"/>
      <c r="K79" s="20"/>
      <c r="L79" s="28"/>
    </row>
    <row r="80" s="1" customFormat="1" ht="29" customHeight="1" spans="1:12">
      <c r="A80" s="19"/>
      <c r="B80" s="20"/>
      <c r="C80" s="20"/>
      <c r="D80" s="20"/>
      <c r="E80" s="20"/>
      <c r="F80" s="20"/>
      <c r="G80" s="20"/>
      <c r="H80" s="20"/>
      <c r="I80" s="27"/>
      <c r="J80" s="27"/>
      <c r="K80" s="20"/>
      <c r="L80" s="28"/>
    </row>
    <row r="81" s="1" customFormat="1" ht="29" customHeight="1" spans="1:12">
      <c r="A81" s="19"/>
      <c r="B81" s="20"/>
      <c r="C81" s="20"/>
      <c r="D81" s="20"/>
      <c r="E81" s="20"/>
      <c r="F81" s="20"/>
      <c r="G81" s="20"/>
      <c r="H81" s="20"/>
      <c r="I81" s="27"/>
      <c r="J81" s="27"/>
      <c r="K81" s="20"/>
      <c r="L81" s="28"/>
    </row>
    <row r="82" s="1" customFormat="1" ht="29" customHeight="1" spans="1:12">
      <c r="A82" s="19"/>
      <c r="B82" s="20"/>
      <c r="C82" s="20"/>
      <c r="D82" s="20"/>
      <c r="E82" s="20"/>
      <c r="F82" s="20"/>
      <c r="G82" s="20"/>
      <c r="H82" s="20"/>
      <c r="I82" s="27"/>
      <c r="J82" s="27"/>
      <c r="K82" s="20"/>
      <c r="L82" s="28"/>
    </row>
    <row r="83" s="1" customFormat="1" ht="29" customHeight="1" spans="1:12">
      <c r="A83" s="19"/>
      <c r="B83" s="20"/>
      <c r="C83" s="20"/>
      <c r="D83" s="20"/>
      <c r="E83" s="20"/>
      <c r="F83" s="20"/>
      <c r="G83" s="20"/>
      <c r="H83" s="20"/>
      <c r="I83" s="27"/>
      <c r="J83" s="27"/>
      <c r="K83" s="20"/>
      <c r="L83" s="28"/>
    </row>
    <row r="84" s="1" customFormat="1" ht="29" customHeight="1" spans="1:12">
      <c r="A84" s="19"/>
      <c r="B84" s="20"/>
      <c r="C84" s="20"/>
      <c r="D84" s="20"/>
      <c r="E84" s="20"/>
      <c r="F84" s="20"/>
      <c r="G84" s="20"/>
      <c r="H84" s="20"/>
      <c r="I84" s="27"/>
      <c r="J84" s="27"/>
      <c r="K84" s="20"/>
      <c r="L84" s="28"/>
    </row>
    <row r="85" s="1" customFormat="1" ht="29" customHeight="1" spans="1:12">
      <c r="A85" s="19"/>
      <c r="B85" s="20"/>
      <c r="C85" s="20"/>
      <c r="D85" s="20"/>
      <c r="E85" s="20"/>
      <c r="F85" s="20"/>
      <c r="G85" s="20"/>
      <c r="H85" s="20"/>
      <c r="I85" s="27"/>
      <c r="J85" s="27"/>
      <c r="K85" s="20"/>
      <c r="L85" s="28"/>
    </row>
    <row r="86" s="1" customFormat="1" ht="29" customHeight="1" spans="1:12">
      <c r="A86" s="19"/>
      <c r="B86" s="20"/>
      <c r="C86" s="20"/>
      <c r="D86" s="20"/>
      <c r="E86" s="20"/>
      <c r="F86" s="20"/>
      <c r="G86" s="20"/>
      <c r="H86" s="20"/>
      <c r="I86" s="27"/>
      <c r="J86" s="27"/>
      <c r="K86" s="20"/>
      <c r="L86" s="28"/>
    </row>
    <row r="87" s="1" customFormat="1" ht="29" customHeight="1" spans="1:12">
      <c r="A87" s="19"/>
      <c r="B87" s="20"/>
      <c r="C87" s="20"/>
      <c r="D87" s="20"/>
      <c r="E87" s="20"/>
      <c r="F87" s="20"/>
      <c r="G87" s="20"/>
      <c r="H87" s="20"/>
      <c r="I87" s="27"/>
      <c r="J87" s="27"/>
      <c r="K87" s="20"/>
      <c r="L87" s="28"/>
    </row>
    <row r="88" s="1" customFormat="1" ht="29" customHeight="1" spans="1:12">
      <c r="A88" s="19"/>
      <c r="B88" s="20"/>
      <c r="C88" s="20"/>
      <c r="D88" s="20"/>
      <c r="E88" s="20"/>
      <c r="F88" s="20"/>
      <c r="G88" s="20"/>
      <c r="H88" s="20"/>
      <c r="I88" s="27"/>
      <c r="J88" s="27"/>
      <c r="K88" s="20"/>
      <c r="L88" s="28"/>
    </row>
    <row r="89" s="1" customFormat="1" ht="29" customHeight="1" spans="1:12">
      <c r="A89" s="19"/>
      <c r="B89" s="20"/>
      <c r="C89" s="20"/>
      <c r="D89" s="20"/>
      <c r="E89" s="20"/>
      <c r="F89" s="20"/>
      <c r="G89" s="20"/>
      <c r="H89" s="20"/>
      <c r="I89" s="27"/>
      <c r="J89" s="27"/>
      <c r="K89" s="20"/>
      <c r="L89" s="28"/>
    </row>
    <row r="90" s="1" customFormat="1" ht="29" customHeight="1" spans="1:12">
      <c r="A90" s="19"/>
      <c r="B90" s="20"/>
      <c r="C90" s="20"/>
      <c r="D90" s="20"/>
      <c r="E90" s="20"/>
      <c r="F90" s="20"/>
      <c r="G90" s="20"/>
      <c r="H90" s="20"/>
      <c r="I90" s="27"/>
      <c r="J90" s="27"/>
      <c r="K90" s="20"/>
      <c r="L90" s="28"/>
    </row>
    <row r="91" s="1" customFormat="1" ht="29" customHeight="1" spans="1:12">
      <c r="A91" s="19"/>
      <c r="B91" s="20"/>
      <c r="C91" s="20"/>
      <c r="D91" s="20"/>
      <c r="E91" s="20"/>
      <c r="F91" s="20"/>
      <c r="G91" s="20"/>
      <c r="H91" s="20"/>
      <c r="I91" s="27"/>
      <c r="J91" s="27"/>
      <c r="K91" s="20"/>
      <c r="L91" s="28"/>
    </row>
    <row r="92" s="1" customFormat="1" ht="29" customHeight="1" spans="1:12">
      <c r="A92" s="19"/>
      <c r="B92" s="20"/>
      <c r="C92" s="20"/>
      <c r="D92" s="20"/>
      <c r="E92" s="20"/>
      <c r="F92" s="20"/>
      <c r="G92" s="20"/>
      <c r="H92" s="20"/>
      <c r="I92" s="27"/>
      <c r="J92" s="27"/>
      <c r="K92" s="20"/>
      <c r="L92" s="28"/>
    </row>
    <row r="93" s="1" customFormat="1" ht="29" customHeight="1" spans="1:12">
      <c r="A93" s="19"/>
      <c r="B93" s="20"/>
      <c r="C93" s="20"/>
      <c r="D93" s="20"/>
      <c r="E93" s="20"/>
      <c r="F93" s="20"/>
      <c r="G93" s="20"/>
      <c r="H93" s="20"/>
      <c r="I93" s="27"/>
      <c r="J93" s="27"/>
      <c r="K93" s="20"/>
      <c r="L93" s="28"/>
    </row>
    <row r="94" s="1" customFormat="1" ht="29" customHeight="1" spans="1:12">
      <c r="A94" s="19"/>
      <c r="B94" s="20"/>
      <c r="C94" s="20"/>
      <c r="D94" s="20"/>
      <c r="E94" s="20"/>
      <c r="F94" s="20"/>
      <c r="G94" s="20"/>
      <c r="H94" s="20"/>
      <c r="I94" s="27"/>
      <c r="J94" s="27"/>
      <c r="K94" s="20"/>
      <c r="L94" s="28"/>
    </row>
    <row r="95" s="1" customFormat="1" ht="29" customHeight="1" spans="1:12">
      <c r="A95" s="19"/>
      <c r="B95" s="20"/>
      <c r="C95" s="20"/>
      <c r="D95" s="20"/>
      <c r="E95" s="20"/>
      <c r="F95" s="20"/>
      <c r="G95" s="20"/>
      <c r="H95" s="20"/>
      <c r="I95" s="27"/>
      <c r="J95" s="27"/>
      <c r="K95" s="20"/>
      <c r="L95" s="28"/>
    </row>
    <row r="96" s="1" customFormat="1" ht="29" customHeight="1" spans="1:12">
      <c r="A96" s="19"/>
      <c r="B96" s="20"/>
      <c r="C96" s="20"/>
      <c r="D96" s="20"/>
      <c r="E96" s="20"/>
      <c r="F96" s="20"/>
      <c r="G96" s="20"/>
      <c r="H96" s="20"/>
      <c r="I96" s="27"/>
      <c r="J96" s="27"/>
      <c r="K96" s="20"/>
      <c r="L96" s="28"/>
    </row>
    <row r="97" s="1" customFormat="1" ht="29" customHeight="1" spans="1:12">
      <c r="A97" s="19"/>
      <c r="B97" s="20"/>
      <c r="C97" s="20"/>
      <c r="D97" s="20"/>
      <c r="E97" s="20"/>
      <c r="F97" s="20"/>
      <c r="G97" s="20"/>
      <c r="H97" s="20"/>
      <c r="I97" s="27"/>
      <c r="J97" s="27"/>
      <c r="K97" s="20"/>
      <c r="L97" s="28"/>
    </row>
  </sheetData>
  <mergeCells count="3">
    <mergeCell ref="A1:L1"/>
    <mergeCell ref="A2:L2"/>
    <mergeCell ref="A58:L58"/>
  </mergeCells>
  <conditionalFormatting sqref="B9">
    <cfRule type="duplicateValues" dxfId="0" priority="16"/>
  </conditionalFormatting>
  <conditionalFormatting sqref="B10">
    <cfRule type="duplicateValues" dxfId="0" priority="15"/>
  </conditionalFormatting>
  <conditionalFormatting sqref="B25">
    <cfRule type="duplicateValues" dxfId="0" priority="11"/>
  </conditionalFormatting>
  <conditionalFormatting sqref="B36">
    <cfRule type="duplicateValues" dxfId="0" priority="9"/>
  </conditionalFormatting>
  <conditionalFormatting sqref="B37">
    <cfRule type="duplicateValues" dxfId="0" priority="8"/>
  </conditionalFormatting>
  <conditionalFormatting sqref="B50">
    <cfRule type="duplicateValues" dxfId="0" priority="7"/>
  </conditionalFormatting>
  <conditionalFormatting sqref="H51">
    <cfRule type="duplicateValues" dxfId="0" priority="2"/>
  </conditionalFormatting>
  <conditionalFormatting sqref="B58">
    <cfRule type="duplicateValues" dxfId="0" priority="1"/>
  </conditionalFormatting>
  <conditionalFormatting sqref="B4:B5">
    <cfRule type="duplicateValues" dxfId="0" priority="18"/>
  </conditionalFormatting>
  <conditionalFormatting sqref="B4:B57">
    <cfRule type="duplicateValues" dxfId="0" priority="5"/>
  </conditionalFormatting>
  <conditionalFormatting sqref="B6:B8">
    <cfRule type="duplicateValues" dxfId="0" priority="17"/>
  </conditionalFormatting>
  <conditionalFormatting sqref="B11:B13">
    <cfRule type="duplicateValues" dxfId="0" priority="14"/>
  </conditionalFormatting>
  <conditionalFormatting sqref="B14:B18">
    <cfRule type="duplicateValues" dxfId="0" priority="13"/>
  </conditionalFormatting>
  <conditionalFormatting sqref="B19:B24">
    <cfRule type="duplicateValues" dxfId="0" priority="12"/>
  </conditionalFormatting>
  <conditionalFormatting sqref="B26:B35">
    <cfRule type="duplicateValues" dxfId="0" priority="10"/>
  </conditionalFormatting>
  <conditionalFormatting sqref="E47:E49">
    <cfRule type="duplicateValues" dxfId="0" priority="4"/>
    <cfRule type="duplicateValues" dxfId="0" priority="3"/>
  </conditionalFormatting>
  <conditionalFormatting sqref="B4:B55 B57">
    <cfRule type="duplicateValues" dxfId="0" priority="6"/>
  </conditionalFormatting>
  <printOptions horizontalCentered="1"/>
  <pageMargins left="0.590277777777778" right="0.590277777777778" top="0.751388888888889" bottom="0.751388888888889" header="0.298611111111111" footer="0.298611111111111"/>
  <pageSetup paperSize="9" orientation="landscape" horizontalDpi="600"/>
  <headerFooter/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2024-12-20T04:08:10Z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43A19CAF780245C2B7ECA2E594F41F8C_12</vt:lpwstr>
  </property>
</Properties>
</file>