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<sst xmlns="http://schemas.openxmlformats.org/spreadsheetml/2006/main" count="168" uniqueCount="118">
  <si>
    <t>万源市2024年度劳务品牌（农业技术员）培训公示学员花名册</t>
  </si>
  <si>
    <t>培训单位（盖章）：达州市达川区银河职业技术学校　          培训批次：202412712920038              培训专业：农业技术员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</si>
  <si>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</si>
  <si>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</si>
  <si>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</si>
  <si>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</si>
  <si>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</si>
  <si>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</si>
  <si>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</si>
  <si>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</si>
  <si>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</si>
  <si>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t>备注</t>
  </si>
  <si>
    <t>肖延秀</t>
  </si>
  <si>
    <t>510523196607113466</t>
  </si>
  <si>
    <t>农业技术员</t>
  </si>
  <si>
    <t>夏珍菊</t>
  </si>
  <si>
    <t>513024197201253369</t>
  </si>
  <si>
    <t>郭玉珍</t>
  </si>
  <si>
    <t>513024197002283362</t>
  </si>
  <si>
    <t>王友莲</t>
  </si>
  <si>
    <t>513024196605023768</t>
  </si>
  <si>
    <t>周春花</t>
  </si>
  <si>
    <t>51292519781113322X</t>
  </si>
  <si>
    <t>侯蓉仁</t>
  </si>
  <si>
    <t>513024197106043566</t>
  </si>
  <si>
    <t>陈尚珍</t>
  </si>
  <si>
    <t>513024196604163363</t>
  </si>
  <si>
    <t>刘作莲</t>
  </si>
  <si>
    <t>513024197006173363</t>
  </si>
  <si>
    <t>高青娇</t>
  </si>
  <si>
    <t>362329198603092522</t>
  </si>
  <si>
    <t>鲜满文</t>
  </si>
  <si>
    <t>513024197310053761</t>
  </si>
  <si>
    <t>黄俊</t>
  </si>
  <si>
    <t>522223198711193220</t>
  </si>
  <si>
    <t>王喜英</t>
  </si>
  <si>
    <t>513024196602103762</t>
  </si>
  <si>
    <t>张德梅</t>
  </si>
  <si>
    <t>513024196804123366</t>
  </si>
  <si>
    <t>孙光彩</t>
  </si>
  <si>
    <t>511225198109262027</t>
  </si>
  <si>
    <t>张步艳</t>
  </si>
  <si>
    <t>511781200409223167</t>
  </si>
  <si>
    <t>秦春德</t>
  </si>
  <si>
    <t>513024196811243366</t>
  </si>
  <si>
    <t>付家菊</t>
  </si>
  <si>
    <t>513024197305063367</t>
  </si>
  <si>
    <t>王连仲</t>
  </si>
  <si>
    <t>410522196502017742</t>
  </si>
  <si>
    <t>方小庆</t>
  </si>
  <si>
    <t>513002198812183765</t>
  </si>
  <si>
    <t>曾玲</t>
  </si>
  <si>
    <t>513002199104283380</t>
  </si>
  <si>
    <t>毛娇</t>
  </si>
  <si>
    <t>520202199004203224</t>
  </si>
  <si>
    <t>秦路秀</t>
  </si>
  <si>
    <t>51300219950120376X</t>
  </si>
  <si>
    <t>陈绍梅</t>
  </si>
  <si>
    <t>513002198810203363</t>
  </si>
  <si>
    <t>秦秀先</t>
  </si>
  <si>
    <t>513024196504063365</t>
  </si>
  <si>
    <t>王琼英</t>
  </si>
  <si>
    <t>513024196903163769</t>
  </si>
  <si>
    <t>王守育</t>
  </si>
  <si>
    <t>513024197507283763</t>
  </si>
  <si>
    <t>18384830349</t>
  </si>
  <si>
    <t>李雨辉</t>
  </si>
  <si>
    <t>513024197708303361</t>
  </si>
  <si>
    <t>李正芳</t>
  </si>
  <si>
    <t>513024197504133364</t>
  </si>
  <si>
    <t>李志蓉</t>
  </si>
  <si>
    <t>51302519771229330X</t>
  </si>
  <si>
    <t>郭珍</t>
  </si>
  <si>
    <t>513024197106053369</t>
  </si>
  <si>
    <t>熊道秀</t>
  </si>
  <si>
    <t>513024196411183165</t>
  </si>
  <si>
    <t>王绍红</t>
  </si>
  <si>
    <t>513002198106273165</t>
  </si>
  <si>
    <t>崔友明</t>
  </si>
  <si>
    <t>513024197410153567</t>
  </si>
  <si>
    <t>张郑贤</t>
  </si>
  <si>
    <t>513002198109043357</t>
  </si>
  <si>
    <t>杨秋香</t>
  </si>
  <si>
    <t>522229199306253229</t>
  </si>
  <si>
    <t>冉维碧</t>
  </si>
  <si>
    <t>51302419660510316X</t>
  </si>
  <si>
    <t>秦德群</t>
  </si>
  <si>
    <t>513002199612153769</t>
  </si>
  <si>
    <t>李邦菊</t>
  </si>
  <si>
    <t>513024196612153181</t>
  </si>
  <si>
    <t>王妹云</t>
  </si>
  <si>
    <t>620502199604277120</t>
  </si>
  <si>
    <t>陈中义</t>
  </si>
  <si>
    <t>51302419720501375X</t>
  </si>
  <si>
    <t>张成斌</t>
  </si>
  <si>
    <t>513024197408173358</t>
  </si>
  <si>
    <t>付明香</t>
  </si>
  <si>
    <t>513024196604033366</t>
  </si>
  <si>
    <t>李云玲</t>
  </si>
  <si>
    <t>51300219800713336X</t>
  </si>
  <si>
    <t>刘从珍</t>
  </si>
  <si>
    <t>513024196602133363</t>
  </si>
  <si>
    <t>郭怀仁</t>
  </si>
  <si>
    <t>513024196810223363</t>
  </si>
  <si>
    <t>王玉</t>
  </si>
  <si>
    <t>513024197308093369</t>
  </si>
  <si>
    <t>马芳</t>
  </si>
  <si>
    <t>513002199306173366</t>
  </si>
  <si>
    <t>张礼琼</t>
  </si>
  <si>
    <t>513002198805043561</t>
  </si>
  <si>
    <t>陈玲</t>
  </si>
  <si>
    <t>513024197304063381</t>
  </si>
  <si>
    <t>姜霞</t>
  </si>
  <si>
    <t>51300219900816316X</t>
  </si>
  <si>
    <t>王光碧</t>
  </si>
  <si>
    <t>513002198310064168</t>
  </si>
  <si>
    <t>备注：公示花名册必须隐去身份证号码部分内容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</si>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</sst>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1"/>
      <color rgb="FF000000"/>
      <name val="仿宋_GB2312"/>
      <charset val="134"/>
    </font>
    <font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"/>
      <charset val="134"/>
    </font>
    <font>
      <sz val="11"/>
      <color rgb="FF000000"/>
      <name val="Arial"/>
      <charset val="0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6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9" fontId="6" fillId="0" borderId="1" xfId="0" applyNumberFormat="1" applyFont="1" applyFill="1" applyBorder="1" applyAlignment="1" quotePrefix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/>
    </xf>
    <xf numFmtId="0" fontId="7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5"/>
  <sheetViews>
    <sheetView tabSelected="1" workbookViewId="0">
      <selection activeCell="P5" sqref="P5"/>
    </sheetView>
  </sheetViews>
  <sheetFormatPr defaultColWidth="9" defaultRowHeight="13.5"/>
  <cols>
    <col min="1" max="1" width="6.13333333333333" style="1" customWidth="1"/>
    <col min="2" max="2" width="12.75" style="1" customWidth="1"/>
    <col min="3" max="4" width="6.38333333333333" style="1" customWidth="1"/>
    <col min="5" max="5" width="27.25" style="1" hidden="1" customWidth="1"/>
    <col min="6" max="6" width="25.8833333333333" style="1" customWidth="1"/>
    <col min="7" max="7" width="19.75" style="1" customWidth="1"/>
    <col min="8" max="8" width="24.75" style="1" hidden="1" customWidth="1"/>
    <col min="9" max="10" width="14.5" style="1" customWidth="1"/>
    <col min="11" max="11" width="19.125" style="1" customWidth="1"/>
    <col min="12" max="12" width="8.63333333333333" style="4" customWidth="1"/>
    <col min="13" max="16384" width="9" style="1"/>
  </cols>
  <sheetData>
    <row r="1" s="1" customFormat="1" ht="33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2" customFormat="1" ht="27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1" customFormat="1" ht="30" customHeight="1" spans="1:12">
      <c r="A3" s="7" t="s">
        <v>2</v>
      </c>
      <c r="B3" s="7" t="s">
        <v>3</v>
      </c>
      <c r="C3" s="7" t="s">
        <v>4</v>
      </c>
      <c r="D3" s="7" t="s">
        <v>5</v>
      </c>
      <c r="F3" s="7" t="s">
        <v>6</v>
      </c>
      <c r="G3" s="7" t="s">
        <v>7</v>
      </c>
      <c r="I3" s="7" t="s">
        <v>8</v>
      </c>
      <c r="J3" s="7" t="s">
        <v>9</v>
      </c>
      <c r="K3" s="7" t="s">
        <v>10</v>
      </c>
      <c r="L3" s="7" t="s">
        <v>11</v>
      </c>
    </row>
    <row r="4" s="3" customFormat="1" ht="28" customHeight="1" spans="1:12">
      <c r="A4" s="8">
        <v>1</v>
      </c>
      <c r="B4" s="9" t="s">
        <v>12</v>
      </c>
      <c r="C4" s="10" t="str">
        <f t="shared" ref="C4:C54" si="0">IF(OR(LEN(F4)=15,LEN(F4)=18),IF(MOD(MID(F4,15,3)*1,2),"男","女"),#N/A)</f>
        <v>女</v>
      </c>
      <c r="D4" s="10">
        <f ca="1" t="shared" ref="D4:D54" si="1">DATEDIF(RIGHT(TEXT(MID(E4,7,11)-500,"#-00-00,"),10),NOW(),"Y")</f>
        <v>58</v>
      </c>
      <c r="E4" s="11" t="s">
        <v>13</v>
      </c>
      <c r="F4" s="12" t="str">
        <f t="shared" ref="F4:F54" si="2">REPLACE(E4,7,8,"********")</f>
        <v>510523********3466</v>
      </c>
      <c r="G4" s="13" t="str">
        <f t="shared" ref="G4:G54" si="3">SUBSTITUTE(H4,MID(H4,4,4),"****")</f>
        <v>136****8635</v>
      </c>
      <c r="H4" s="14">
        <v>13698108635</v>
      </c>
      <c r="I4" s="8">
        <v>1600</v>
      </c>
      <c r="J4" s="8">
        <v>1600</v>
      </c>
      <c r="K4" s="8" t="s">
        <v>14</v>
      </c>
      <c r="L4" s="22"/>
    </row>
    <row r="5" s="3" customFormat="1" ht="28" customHeight="1" spans="1:12">
      <c r="A5" s="8">
        <v>2</v>
      </c>
      <c r="B5" s="9" t="s">
        <v>15</v>
      </c>
      <c r="C5" s="10" t="str">
        <f t="shared" si="0"/>
        <v>女</v>
      </c>
      <c r="D5" s="10">
        <f ca="1" t="shared" si="1"/>
        <v>52</v>
      </c>
      <c r="E5" s="11" t="s">
        <v>16</v>
      </c>
      <c r="F5" s="12" t="str">
        <f t="shared" si="2"/>
        <v>513024********3369</v>
      </c>
      <c r="G5" s="13" t="str">
        <f t="shared" si="3"/>
        <v>183****4149</v>
      </c>
      <c r="H5" s="14">
        <v>18381904149</v>
      </c>
      <c r="I5" s="8">
        <v>1600</v>
      </c>
      <c r="J5" s="8">
        <v>1600</v>
      </c>
      <c r="K5" s="8" t="s">
        <v>14</v>
      </c>
      <c r="L5" s="22"/>
    </row>
    <row r="6" s="3" customFormat="1" ht="28" customHeight="1" spans="1:12">
      <c r="A6" s="8">
        <v>3</v>
      </c>
      <c r="B6" s="9" t="s">
        <v>17</v>
      </c>
      <c r="C6" s="10" t="str">
        <f t="shared" si="0"/>
        <v>女</v>
      </c>
      <c r="D6" s="10">
        <f ca="1" t="shared" si="1"/>
        <v>54</v>
      </c>
      <c r="E6" s="15" t="s">
        <v>18</v>
      </c>
      <c r="F6" s="12" t="str">
        <f t="shared" si="2"/>
        <v>513024********3362</v>
      </c>
      <c r="G6" s="13" t="str">
        <f t="shared" si="3"/>
        <v>191****6808</v>
      </c>
      <c r="H6" s="16">
        <v>19119096808</v>
      </c>
      <c r="I6" s="8">
        <v>1600</v>
      </c>
      <c r="J6" s="8">
        <v>1600</v>
      </c>
      <c r="K6" s="8" t="s">
        <v>14</v>
      </c>
      <c r="L6" s="22"/>
    </row>
    <row r="7" s="3" customFormat="1" ht="28" customHeight="1" spans="1:12">
      <c r="A7" s="8">
        <v>4</v>
      </c>
      <c r="B7" s="9" t="s">
        <v>19</v>
      </c>
      <c r="C7" s="10" t="str">
        <f t="shared" si="0"/>
        <v>女</v>
      </c>
      <c r="D7" s="10">
        <f ca="1" t="shared" si="1"/>
        <v>58</v>
      </c>
      <c r="E7" s="11" t="s">
        <v>20</v>
      </c>
      <c r="F7" s="12" t="str">
        <f t="shared" si="2"/>
        <v>513024********3768</v>
      </c>
      <c r="G7" s="13" t="str">
        <f t="shared" si="3"/>
        <v>135****9651</v>
      </c>
      <c r="H7" s="14">
        <v>13559129651</v>
      </c>
      <c r="I7" s="8">
        <v>1600</v>
      </c>
      <c r="J7" s="8">
        <v>1600</v>
      </c>
      <c r="K7" s="8" t="s">
        <v>14</v>
      </c>
      <c r="L7" s="22"/>
    </row>
    <row r="8" s="3" customFormat="1" ht="28" customHeight="1" spans="1:12">
      <c r="A8" s="8">
        <v>5</v>
      </c>
      <c r="B8" s="9" t="s">
        <v>21</v>
      </c>
      <c r="C8" s="10" t="str">
        <f t="shared" si="0"/>
        <v>女</v>
      </c>
      <c r="D8" s="10">
        <f ca="1" t="shared" si="1"/>
        <v>46</v>
      </c>
      <c r="E8" s="11" t="s">
        <v>22</v>
      </c>
      <c r="F8" s="12" t="str">
        <f t="shared" si="2"/>
        <v>512925********322X</v>
      </c>
      <c r="G8" s="13" t="str">
        <f t="shared" si="3"/>
        <v>130****4189</v>
      </c>
      <c r="H8" s="14">
        <v>13048054189</v>
      </c>
      <c r="I8" s="8">
        <v>1600</v>
      </c>
      <c r="J8" s="8">
        <v>1600</v>
      </c>
      <c r="K8" s="8" t="s">
        <v>14</v>
      </c>
      <c r="L8" s="22"/>
    </row>
    <row r="9" s="3" customFormat="1" ht="28" customHeight="1" spans="1:12">
      <c r="A9" s="8">
        <v>6</v>
      </c>
      <c r="B9" s="9" t="s">
        <v>23</v>
      </c>
      <c r="C9" s="10" t="str">
        <f t="shared" si="0"/>
        <v>女</v>
      </c>
      <c r="D9" s="10">
        <f ca="1" t="shared" si="1"/>
        <v>53</v>
      </c>
      <c r="E9" s="11" t="s">
        <v>24</v>
      </c>
      <c r="F9" s="12" t="str">
        <f t="shared" si="2"/>
        <v>513024********3566</v>
      </c>
      <c r="G9" s="13" t="str">
        <f t="shared" si="3"/>
        <v>157****4088</v>
      </c>
      <c r="H9" s="14">
        <v>15775624088</v>
      </c>
      <c r="I9" s="8">
        <v>1600</v>
      </c>
      <c r="J9" s="8">
        <v>1600</v>
      </c>
      <c r="K9" s="8" t="s">
        <v>14</v>
      </c>
      <c r="L9" s="22"/>
    </row>
    <row r="10" s="3" customFormat="1" ht="28" customHeight="1" spans="1:12">
      <c r="A10" s="8">
        <v>7</v>
      </c>
      <c r="B10" s="9" t="s">
        <v>25</v>
      </c>
      <c r="C10" s="10" t="str">
        <f t="shared" si="0"/>
        <v>女</v>
      </c>
      <c r="D10" s="10">
        <f ca="1" t="shared" si="1"/>
        <v>58</v>
      </c>
      <c r="E10" s="11" t="s">
        <v>26</v>
      </c>
      <c r="F10" s="12" t="str">
        <f t="shared" si="2"/>
        <v>513024********3363</v>
      </c>
      <c r="G10" s="13" t="str">
        <f t="shared" si="3"/>
        <v>181****5458</v>
      </c>
      <c r="H10" s="14">
        <v>18113395458</v>
      </c>
      <c r="I10" s="8">
        <v>1600</v>
      </c>
      <c r="J10" s="8">
        <v>1600</v>
      </c>
      <c r="K10" s="8" t="s">
        <v>14</v>
      </c>
      <c r="L10" s="22"/>
    </row>
    <row r="11" s="3" customFormat="1" ht="28" customHeight="1" spans="1:12">
      <c r="A11" s="8">
        <v>8</v>
      </c>
      <c r="B11" s="9" t="s">
        <v>27</v>
      </c>
      <c r="C11" s="10" t="str">
        <f t="shared" si="0"/>
        <v>女</v>
      </c>
      <c r="D11" s="10">
        <f ca="1" t="shared" si="1"/>
        <v>54</v>
      </c>
      <c r="E11" s="15" t="s">
        <v>28</v>
      </c>
      <c r="F11" s="12" t="str">
        <f t="shared" si="2"/>
        <v>513024********3363</v>
      </c>
      <c r="G11" s="13" t="str">
        <f t="shared" si="3"/>
        <v>157****3963</v>
      </c>
      <c r="H11" s="16">
        <v>15760683963</v>
      </c>
      <c r="I11" s="8">
        <v>1600</v>
      </c>
      <c r="J11" s="8">
        <v>1600</v>
      </c>
      <c r="K11" s="8" t="s">
        <v>14</v>
      </c>
      <c r="L11" s="22"/>
    </row>
    <row r="12" s="3" customFormat="1" ht="28" customHeight="1" spans="1:12">
      <c r="A12" s="8">
        <v>9</v>
      </c>
      <c r="B12" s="8" t="s">
        <v>29</v>
      </c>
      <c r="C12" s="10" t="str">
        <f t="shared" si="0"/>
        <v>女</v>
      </c>
      <c r="D12" s="10">
        <f ca="1" t="shared" si="1"/>
        <v>38</v>
      </c>
      <c r="E12" s="15" t="s">
        <v>30</v>
      </c>
      <c r="F12" s="12" t="str">
        <f t="shared" si="2"/>
        <v>362329********2522</v>
      </c>
      <c r="G12" s="13" t="str">
        <f t="shared" si="3"/>
        <v>135****0693</v>
      </c>
      <c r="H12" s="14">
        <v>13509340693</v>
      </c>
      <c r="I12" s="8">
        <v>1600</v>
      </c>
      <c r="J12" s="8">
        <v>1600</v>
      </c>
      <c r="K12" s="8" t="s">
        <v>14</v>
      </c>
      <c r="L12" s="22"/>
    </row>
    <row r="13" s="3" customFormat="1" ht="28" customHeight="1" spans="1:12">
      <c r="A13" s="8">
        <v>10</v>
      </c>
      <c r="B13" s="9" t="s">
        <v>31</v>
      </c>
      <c r="C13" s="10" t="str">
        <f t="shared" si="0"/>
        <v>女</v>
      </c>
      <c r="D13" s="10">
        <f ca="1" t="shared" si="1"/>
        <v>51</v>
      </c>
      <c r="E13" s="17" t="s">
        <v>32</v>
      </c>
      <c r="F13" s="12" t="str">
        <f t="shared" si="2"/>
        <v>513024********3761</v>
      </c>
      <c r="G13" s="13" t="str">
        <f t="shared" si="3"/>
        <v>187****6815</v>
      </c>
      <c r="H13" s="18">
        <v>18784806815</v>
      </c>
      <c r="I13" s="8">
        <v>1600</v>
      </c>
      <c r="J13" s="8">
        <v>1600</v>
      </c>
      <c r="K13" s="8" t="s">
        <v>14</v>
      </c>
      <c r="L13" s="22"/>
    </row>
    <row r="14" s="3" customFormat="1" ht="28" customHeight="1" spans="1:12">
      <c r="A14" s="8">
        <v>11</v>
      </c>
      <c r="B14" s="9" t="s">
        <v>33</v>
      </c>
      <c r="C14" s="10" t="str">
        <f t="shared" si="0"/>
        <v>女</v>
      </c>
      <c r="D14" s="10">
        <f ca="1" t="shared" si="1"/>
        <v>37</v>
      </c>
      <c r="E14" s="15" t="s">
        <v>34</v>
      </c>
      <c r="F14" s="12" t="str">
        <f t="shared" si="2"/>
        <v>522223********3220</v>
      </c>
      <c r="G14" s="13" t="str">
        <f t="shared" si="3"/>
        <v>173****6095</v>
      </c>
      <c r="H14" s="16">
        <v>17380196095</v>
      </c>
      <c r="I14" s="8">
        <v>1600</v>
      </c>
      <c r="J14" s="8">
        <v>1600</v>
      </c>
      <c r="K14" s="8" t="s">
        <v>14</v>
      </c>
      <c r="L14" s="22"/>
    </row>
    <row r="15" s="3" customFormat="1" ht="28" customHeight="1" spans="1:12">
      <c r="A15" s="8">
        <v>12</v>
      </c>
      <c r="B15" s="9" t="s">
        <v>35</v>
      </c>
      <c r="C15" s="10" t="str">
        <f t="shared" si="0"/>
        <v>女</v>
      </c>
      <c r="D15" s="10">
        <f ca="1" t="shared" si="1"/>
        <v>58</v>
      </c>
      <c r="E15" s="11" t="s">
        <v>36</v>
      </c>
      <c r="F15" s="12" t="str">
        <f t="shared" si="2"/>
        <v>513024********3762</v>
      </c>
      <c r="G15" s="13" t="str">
        <f t="shared" si="3"/>
        <v>152****9003</v>
      </c>
      <c r="H15" s="14">
        <v>15282409003</v>
      </c>
      <c r="I15" s="8">
        <v>1600</v>
      </c>
      <c r="J15" s="8">
        <v>1600</v>
      </c>
      <c r="K15" s="8" t="s">
        <v>14</v>
      </c>
      <c r="L15" s="22"/>
    </row>
    <row r="16" s="3" customFormat="1" ht="28" customHeight="1" spans="1:12">
      <c r="A16" s="8">
        <v>13</v>
      </c>
      <c r="B16" s="9" t="s">
        <v>37</v>
      </c>
      <c r="C16" s="10" t="str">
        <f t="shared" si="0"/>
        <v>女</v>
      </c>
      <c r="D16" s="10">
        <f ca="1" t="shared" si="1"/>
        <v>56</v>
      </c>
      <c r="E16" s="15" t="s">
        <v>38</v>
      </c>
      <c r="F16" s="12" t="str">
        <f t="shared" si="2"/>
        <v>513024********3366</v>
      </c>
      <c r="G16" s="13" t="str">
        <f t="shared" si="3"/>
        <v>152****8869</v>
      </c>
      <c r="H16" s="16">
        <v>15228048869</v>
      </c>
      <c r="I16" s="8">
        <v>1600</v>
      </c>
      <c r="J16" s="8">
        <v>1600</v>
      </c>
      <c r="K16" s="8" t="s">
        <v>14</v>
      </c>
      <c r="L16" s="22"/>
    </row>
    <row r="17" s="3" customFormat="1" ht="28" customHeight="1" spans="1:12">
      <c r="A17" s="8">
        <v>14</v>
      </c>
      <c r="B17" s="9" t="s">
        <v>39</v>
      </c>
      <c r="C17" s="10" t="str">
        <f t="shared" si="0"/>
        <v>女</v>
      </c>
      <c r="D17" s="10">
        <f ca="1" t="shared" si="1"/>
        <v>43</v>
      </c>
      <c r="E17" s="15" t="s">
        <v>40</v>
      </c>
      <c r="F17" s="12" t="str">
        <f t="shared" si="2"/>
        <v>511225********2027</v>
      </c>
      <c r="G17" s="13" t="str">
        <f t="shared" si="3"/>
        <v>187****9537</v>
      </c>
      <c r="H17" s="16">
        <v>18784829537</v>
      </c>
      <c r="I17" s="8">
        <v>1600</v>
      </c>
      <c r="J17" s="8">
        <v>1600</v>
      </c>
      <c r="K17" s="8" t="s">
        <v>14</v>
      </c>
      <c r="L17" s="22"/>
    </row>
    <row r="18" s="3" customFormat="1" ht="28" customHeight="1" spans="1:12">
      <c r="A18" s="8">
        <v>15</v>
      </c>
      <c r="B18" s="9" t="s">
        <v>41</v>
      </c>
      <c r="C18" s="10" t="str">
        <f t="shared" si="0"/>
        <v>女</v>
      </c>
      <c r="D18" s="10">
        <f ca="1" t="shared" si="1"/>
        <v>20</v>
      </c>
      <c r="E18" s="15" t="s">
        <v>42</v>
      </c>
      <c r="F18" s="12" t="str">
        <f t="shared" si="2"/>
        <v>511781********3167</v>
      </c>
      <c r="G18" s="13" t="str">
        <f t="shared" si="3"/>
        <v>185****7426</v>
      </c>
      <c r="H18" s="16">
        <v>18582097426</v>
      </c>
      <c r="I18" s="8">
        <v>1600</v>
      </c>
      <c r="J18" s="8">
        <v>1600</v>
      </c>
      <c r="K18" s="8" t="s">
        <v>14</v>
      </c>
      <c r="L18" s="22"/>
    </row>
    <row r="19" s="3" customFormat="1" ht="28" customHeight="1" spans="1:12">
      <c r="A19" s="8">
        <v>16</v>
      </c>
      <c r="B19" s="9" t="s">
        <v>43</v>
      </c>
      <c r="C19" s="10" t="str">
        <f t="shared" si="0"/>
        <v>女</v>
      </c>
      <c r="D19" s="10">
        <f ca="1" t="shared" si="1"/>
        <v>56</v>
      </c>
      <c r="E19" s="11" t="s">
        <v>44</v>
      </c>
      <c r="F19" s="12" t="str">
        <f t="shared" si="2"/>
        <v>513024********3366</v>
      </c>
      <c r="G19" s="13" t="str">
        <f t="shared" si="3"/>
        <v>182****7937</v>
      </c>
      <c r="H19" s="14">
        <v>18282947937</v>
      </c>
      <c r="I19" s="8">
        <v>1600</v>
      </c>
      <c r="J19" s="8">
        <v>1600</v>
      </c>
      <c r="K19" s="8" t="s">
        <v>14</v>
      </c>
      <c r="L19" s="22"/>
    </row>
    <row r="20" s="3" customFormat="1" ht="28" customHeight="1" spans="1:12">
      <c r="A20" s="8">
        <v>17</v>
      </c>
      <c r="B20" s="9" t="s">
        <v>45</v>
      </c>
      <c r="C20" s="10" t="str">
        <f t="shared" si="0"/>
        <v>女</v>
      </c>
      <c r="D20" s="10">
        <f ca="1" t="shared" si="1"/>
        <v>51</v>
      </c>
      <c r="E20" s="11" t="s">
        <v>46</v>
      </c>
      <c r="F20" s="12" t="str">
        <f t="shared" si="2"/>
        <v>513024********3367</v>
      </c>
      <c r="G20" s="13" t="str">
        <f t="shared" si="3"/>
        <v>189****1406</v>
      </c>
      <c r="H20" s="14">
        <v>18989171406</v>
      </c>
      <c r="I20" s="8">
        <v>1600</v>
      </c>
      <c r="J20" s="8">
        <v>1600</v>
      </c>
      <c r="K20" s="8" t="s">
        <v>14</v>
      </c>
      <c r="L20" s="22"/>
    </row>
    <row r="21" s="3" customFormat="1" ht="28" customHeight="1" spans="1:12">
      <c r="A21" s="8">
        <v>18</v>
      </c>
      <c r="B21" s="9" t="s">
        <v>47</v>
      </c>
      <c r="C21" s="10" t="str">
        <f t="shared" si="0"/>
        <v>女</v>
      </c>
      <c r="D21" s="10">
        <f ca="1" t="shared" si="1"/>
        <v>59</v>
      </c>
      <c r="E21" s="11" t="s">
        <v>48</v>
      </c>
      <c r="F21" s="12" t="str">
        <f t="shared" si="2"/>
        <v>410522********7742</v>
      </c>
      <c r="G21" s="13" t="str">
        <f t="shared" si="3"/>
        <v>183****2623</v>
      </c>
      <c r="H21" s="14">
        <v>18398872623</v>
      </c>
      <c r="I21" s="8">
        <v>1600</v>
      </c>
      <c r="J21" s="8">
        <v>1600</v>
      </c>
      <c r="K21" s="8" t="s">
        <v>14</v>
      </c>
      <c r="L21" s="22"/>
    </row>
    <row r="22" s="3" customFormat="1" ht="28" customHeight="1" spans="1:12">
      <c r="A22" s="8">
        <v>19</v>
      </c>
      <c r="B22" s="9" t="s">
        <v>49</v>
      </c>
      <c r="C22" s="10" t="str">
        <f t="shared" si="0"/>
        <v>女</v>
      </c>
      <c r="D22" s="10">
        <f ca="1" t="shared" si="1"/>
        <v>36</v>
      </c>
      <c r="E22" s="15" t="s">
        <v>50</v>
      </c>
      <c r="F22" s="12" t="str">
        <f t="shared" si="2"/>
        <v>513002********3765</v>
      </c>
      <c r="G22" s="13" t="str">
        <f t="shared" si="3"/>
        <v>180****0176</v>
      </c>
      <c r="H22" s="16">
        <v>18084990176</v>
      </c>
      <c r="I22" s="8">
        <v>1600</v>
      </c>
      <c r="J22" s="8">
        <v>1600</v>
      </c>
      <c r="K22" s="8" t="s">
        <v>14</v>
      </c>
      <c r="L22" s="23"/>
    </row>
    <row r="23" s="3" customFormat="1" ht="28" customHeight="1" spans="1:12">
      <c r="A23" s="8">
        <v>20</v>
      </c>
      <c r="B23" s="9" t="s">
        <v>51</v>
      </c>
      <c r="C23" s="10" t="str">
        <f t="shared" si="0"/>
        <v>女</v>
      </c>
      <c r="D23" s="10">
        <f ca="1" t="shared" si="1"/>
        <v>33</v>
      </c>
      <c r="E23" s="15" t="s">
        <v>52</v>
      </c>
      <c r="F23" s="12" t="str">
        <f t="shared" si="2"/>
        <v>513002********3380</v>
      </c>
      <c r="G23" s="13" t="str">
        <f t="shared" si="3"/>
        <v>191****9697</v>
      </c>
      <c r="H23" s="16">
        <v>19162879697</v>
      </c>
      <c r="I23" s="8">
        <v>1600</v>
      </c>
      <c r="J23" s="8">
        <v>1600</v>
      </c>
      <c r="K23" s="8" t="s">
        <v>14</v>
      </c>
      <c r="L23" s="22"/>
    </row>
    <row r="24" s="3" customFormat="1" ht="28" customHeight="1" spans="1:12">
      <c r="A24" s="8">
        <v>21</v>
      </c>
      <c r="B24" s="9" t="s">
        <v>53</v>
      </c>
      <c r="C24" s="10" t="str">
        <f t="shared" si="0"/>
        <v>女</v>
      </c>
      <c r="D24" s="10">
        <f ca="1" t="shared" si="1"/>
        <v>34</v>
      </c>
      <c r="E24" s="15" t="s">
        <v>54</v>
      </c>
      <c r="F24" s="12" t="str">
        <f t="shared" si="2"/>
        <v>520202********3224</v>
      </c>
      <c r="G24" s="13" t="str">
        <f t="shared" si="3"/>
        <v>184****5718</v>
      </c>
      <c r="H24" s="16">
        <v>18487445718</v>
      </c>
      <c r="I24" s="8">
        <v>1600</v>
      </c>
      <c r="J24" s="8">
        <v>1600</v>
      </c>
      <c r="K24" s="8" t="s">
        <v>14</v>
      </c>
      <c r="L24" s="22"/>
    </row>
    <row r="25" s="3" customFormat="1" ht="28" customHeight="1" spans="1:12">
      <c r="A25" s="8">
        <v>22</v>
      </c>
      <c r="B25" s="9" t="s">
        <v>55</v>
      </c>
      <c r="C25" s="10" t="str">
        <f t="shared" si="0"/>
        <v>女</v>
      </c>
      <c r="D25" s="10">
        <f ca="1" t="shared" si="1"/>
        <v>29</v>
      </c>
      <c r="E25" s="15" t="s">
        <v>56</v>
      </c>
      <c r="F25" s="12" t="str">
        <f t="shared" si="2"/>
        <v>513002********376X</v>
      </c>
      <c r="G25" s="13" t="str">
        <f t="shared" si="3"/>
        <v>132****8901</v>
      </c>
      <c r="H25" s="16">
        <v>13272888901</v>
      </c>
      <c r="I25" s="8">
        <v>1600</v>
      </c>
      <c r="J25" s="8">
        <v>1600</v>
      </c>
      <c r="K25" s="8" t="s">
        <v>14</v>
      </c>
      <c r="L25" s="22"/>
    </row>
    <row r="26" s="3" customFormat="1" ht="28" customHeight="1" spans="1:12">
      <c r="A26" s="8">
        <v>23</v>
      </c>
      <c r="B26" s="9" t="s">
        <v>57</v>
      </c>
      <c r="C26" s="10" t="str">
        <f t="shared" si="0"/>
        <v>女</v>
      </c>
      <c r="D26" s="10">
        <f ca="1" t="shared" si="1"/>
        <v>36</v>
      </c>
      <c r="E26" s="11" t="s">
        <v>58</v>
      </c>
      <c r="F26" s="12" t="str">
        <f t="shared" si="2"/>
        <v>513002********3363</v>
      </c>
      <c r="G26" s="13" t="str">
        <f t="shared" si="3"/>
        <v>136****0662</v>
      </c>
      <c r="H26" s="14">
        <v>13600870662</v>
      </c>
      <c r="I26" s="8">
        <v>1600</v>
      </c>
      <c r="J26" s="8">
        <v>1600</v>
      </c>
      <c r="K26" s="8" t="s">
        <v>14</v>
      </c>
      <c r="L26" s="22"/>
    </row>
    <row r="27" s="3" customFormat="1" ht="28" customHeight="1" spans="1:12">
      <c r="A27" s="8">
        <v>24</v>
      </c>
      <c r="B27" s="9" t="s">
        <v>59</v>
      </c>
      <c r="C27" s="10" t="str">
        <f t="shared" si="0"/>
        <v>女</v>
      </c>
      <c r="D27" s="10">
        <f ca="1" t="shared" si="1"/>
        <v>59</v>
      </c>
      <c r="E27" s="15" t="s">
        <v>60</v>
      </c>
      <c r="F27" s="12" t="str">
        <f t="shared" si="2"/>
        <v>513024********3365</v>
      </c>
      <c r="G27" s="13" t="str">
        <f t="shared" si="3"/>
        <v>135****7351</v>
      </c>
      <c r="H27" s="16">
        <v>13568177351</v>
      </c>
      <c r="I27" s="8">
        <v>1600</v>
      </c>
      <c r="J27" s="8">
        <v>1600</v>
      </c>
      <c r="K27" s="8" t="s">
        <v>14</v>
      </c>
      <c r="L27" s="22"/>
    </row>
    <row r="28" s="3" customFormat="1" ht="28" customHeight="1" spans="1:12">
      <c r="A28" s="8">
        <v>25</v>
      </c>
      <c r="B28" s="9" t="s">
        <v>61</v>
      </c>
      <c r="C28" s="10" t="str">
        <f t="shared" si="0"/>
        <v>女</v>
      </c>
      <c r="D28" s="10">
        <f ca="1" t="shared" si="1"/>
        <v>55</v>
      </c>
      <c r="E28" s="15" t="s">
        <v>62</v>
      </c>
      <c r="F28" s="12" t="str">
        <f t="shared" si="2"/>
        <v>513024********3769</v>
      </c>
      <c r="G28" s="13" t="str">
        <f t="shared" si="3"/>
        <v>159****7211</v>
      </c>
      <c r="H28" s="16">
        <v>15908387211</v>
      </c>
      <c r="I28" s="8">
        <v>1600</v>
      </c>
      <c r="J28" s="8">
        <v>1600</v>
      </c>
      <c r="K28" s="8" t="s">
        <v>14</v>
      </c>
      <c r="L28" s="22"/>
    </row>
    <row r="29" s="3" customFormat="1" ht="28" customHeight="1" spans="1:12">
      <c r="A29" s="8">
        <v>26</v>
      </c>
      <c r="B29" s="9" t="s">
        <v>63</v>
      </c>
      <c r="C29" s="10" t="str">
        <f t="shared" si="0"/>
        <v>女</v>
      </c>
      <c r="D29" s="10">
        <f ca="1" t="shared" si="1"/>
        <v>49</v>
      </c>
      <c r="E29" s="13" t="s">
        <v>64</v>
      </c>
      <c r="F29" s="12" t="str">
        <f t="shared" si="2"/>
        <v>513024********3763</v>
      </c>
      <c r="G29" s="13" t="str">
        <f t="shared" si="3"/>
        <v>183****0349</v>
      </c>
      <c r="H29" s="13" t="s">
        <v>65</v>
      </c>
      <c r="I29" s="8">
        <v>1600</v>
      </c>
      <c r="J29" s="8">
        <v>1600</v>
      </c>
      <c r="K29" s="8" t="s">
        <v>14</v>
      </c>
      <c r="L29" s="22"/>
    </row>
    <row r="30" s="3" customFormat="1" ht="28" customHeight="1" spans="1:12">
      <c r="A30" s="8">
        <v>27</v>
      </c>
      <c r="B30" s="9" t="s">
        <v>66</v>
      </c>
      <c r="C30" s="10" t="str">
        <f t="shared" si="0"/>
        <v>女</v>
      </c>
      <c r="D30" s="10">
        <f ca="1" t="shared" si="1"/>
        <v>47</v>
      </c>
      <c r="E30" s="15" t="s">
        <v>67</v>
      </c>
      <c r="F30" s="12" t="str">
        <f t="shared" si="2"/>
        <v>513024********3361</v>
      </c>
      <c r="G30" s="13" t="str">
        <f t="shared" si="3"/>
        <v>183****5551</v>
      </c>
      <c r="H30" s="13">
        <v>18381855551</v>
      </c>
      <c r="I30" s="8">
        <v>1600</v>
      </c>
      <c r="J30" s="8">
        <v>1600</v>
      </c>
      <c r="K30" s="8" t="s">
        <v>14</v>
      </c>
      <c r="L30" s="22"/>
    </row>
    <row r="31" s="3" customFormat="1" ht="28" customHeight="1" spans="1:12">
      <c r="A31" s="8">
        <v>28</v>
      </c>
      <c r="B31" s="9" t="s">
        <v>68</v>
      </c>
      <c r="C31" s="10" t="str">
        <f t="shared" si="0"/>
        <v>女</v>
      </c>
      <c r="D31" s="10">
        <f ca="1" t="shared" si="1"/>
        <v>49</v>
      </c>
      <c r="E31" s="15" t="s">
        <v>69</v>
      </c>
      <c r="F31" s="12" t="str">
        <f t="shared" si="2"/>
        <v>513024********3364</v>
      </c>
      <c r="G31" s="13" t="str">
        <f t="shared" si="3"/>
        <v>136****3239</v>
      </c>
      <c r="H31" s="13">
        <v>13625963239</v>
      </c>
      <c r="I31" s="8">
        <v>1600</v>
      </c>
      <c r="J31" s="8">
        <v>1600</v>
      </c>
      <c r="K31" s="8" t="s">
        <v>14</v>
      </c>
      <c r="L31" s="22"/>
    </row>
    <row r="32" s="3" customFormat="1" ht="28" customHeight="1" spans="1:12">
      <c r="A32" s="8">
        <v>29</v>
      </c>
      <c r="B32" s="9" t="s">
        <v>70</v>
      </c>
      <c r="C32" s="10" t="str">
        <f t="shared" si="0"/>
        <v>女</v>
      </c>
      <c r="D32" s="10">
        <f ca="1" t="shared" si="1"/>
        <v>46</v>
      </c>
      <c r="E32" s="15" t="s">
        <v>71</v>
      </c>
      <c r="F32" s="12" t="str">
        <f t="shared" si="2"/>
        <v>513025********330X</v>
      </c>
      <c r="G32" s="13" t="str">
        <f t="shared" si="3"/>
        <v>189****4498</v>
      </c>
      <c r="H32" s="13">
        <v>18982864498</v>
      </c>
      <c r="I32" s="8">
        <v>1600</v>
      </c>
      <c r="J32" s="8">
        <v>1600</v>
      </c>
      <c r="K32" s="8" t="s">
        <v>14</v>
      </c>
      <c r="L32" s="22"/>
    </row>
    <row r="33" s="3" customFormat="1" ht="28" customHeight="1" spans="1:12">
      <c r="A33" s="8">
        <v>30</v>
      </c>
      <c r="B33" s="9" t="s">
        <v>72</v>
      </c>
      <c r="C33" s="10" t="str">
        <f t="shared" si="0"/>
        <v>女</v>
      </c>
      <c r="D33" s="10">
        <f ca="1" t="shared" si="1"/>
        <v>53</v>
      </c>
      <c r="E33" s="15" t="s">
        <v>73</v>
      </c>
      <c r="F33" s="12" t="str">
        <f t="shared" si="2"/>
        <v>513024********3369</v>
      </c>
      <c r="G33" s="13" t="str">
        <f t="shared" si="3"/>
        <v>133****4139</v>
      </c>
      <c r="H33" s="13">
        <v>13340834139</v>
      </c>
      <c r="I33" s="8">
        <v>1600</v>
      </c>
      <c r="J33" s="8">
        <v>1600</v>
      </c>
      <c r="K33" s="8" t="s">
        <v>14</v>
      </c>
      <c r="L33" s="22"/>
    </row>
    <row r="34" s="3" customFormat="1" ht="28" customHeight="1" spans="1:12">
      <c r="A34" s="8">
        <v>31</v>
      </c>
      <c r="B34" s="9" t="s">
        <v>74</v>
      </c>
      <c r="C34" s="10" t="str">
        <f t="shared" si="0"/>
        <v>女</v>
      </c>
      <c r="D34" s="10">
        <f ca="1" t="shared" si="1"/>
        <v>60</v>
      </c>
      <c r="E34" s="15" t="s">
        <v>75</v>
      </c>
      <c r="F34" s="12" t="str">
        <f t="shared" si="2"/>
        <v>513024********3165</v>
      </c>
      <c r="G34" s="13" t="str">
        <f t="shared" si="3"/>
        <v>178****9311</v>
      </c>
      <c r="H34" s="13">
        <v>17844739311</v>
      </c>
      <c r="I34" s="8">
        <v>1600</v>
      </c>
      <c r="J34" s="8">
        <v>1600</v>
      </c>
      <c r="K34" s="8" t="s">
        <v>14</v>
      </c>
      <c r="L34" s="22"/>
    </row>
    <row r="35" s="3" customFormat="1" ht="28" customHeight="1" spans="1:12">
      <c r="A35" s="8">
        <v>32</v>
      </c>
      <c r="B35" s="8" t="s">
        <v>76</v>
      </c>
      <c r="C35" s="10" t="str">
        <f t="shared" si="0"/>
        <v>女</v>
      </c>
      <c r="D35" s="10">
        <f ca="1" t="shared" si="1"/>
        <v>43</v>
      </c>
      <c r="E35" s="15" t="s">
        <v>77</v>
      </c>
      <c r="F35" s="12" t="str">
        <f t="shared" si="2"/>
        <v>513002********3165</v>
      </c>
      <c r="G35" s="13" t="str">
        <f t="shared" si="3"/>
        <v>187****3450</v>
      </c>
      <c r="H35" s="13">
        <v>18781893450</v>
      </c>
      <c r="I35" s="8">
        <v>1600</v>
      </c>
      <c r="J35" s="8">
        <v>1600</v>
      </c>
      <c r="K35" s="8" t="s">
        <v>14</v>
      </c>
      <c r="L35" s="22"/>
    </row>
    <row r="36" s="3" customFormat="1" ht="28" customHeight="1" spans="1:12">
      <c r="A36" s="8">
        <v>33</v>
      </c>
      <c r="B36" s="8" t="s">
        <v>78</v>
      </c>
      <c r="C36" s="10" t="str">
        <f t="shared" si="0"/>
        <v>女</v>
      </c>
      <c r="D36" s="10">
        <f ca="1" t="shared" si="1"/>
        <v>50</v>
      </c>
      <c r="E36" s="15" t="s">
        <v>79</v>
      </c>
      <c r="F36" s="12" t="str">
        <f t="shared" si="2"/>
        <v>513024********3567</v>
      </c>
      <c r="G36" s="13" t="str">
        <f t="shared" si="3"/>
        <v>191****1865</v>
      </c>
      <c r="H36" s="13">
        <v>19162951865</v>
      </c>
      <c r="I36" s="8">
        <v>1600</v>
      </c>
      <c r="J36" s="8">
        <v>1600</v>
      </c>
      <c r="K36" s="8" t="s">
        <v>14</v>
      </c>
      <c r="L36" s="22"/>
    </row>
    <row r="37" s="3" customFormat="1" ht="28" customHeight="1" spans="1:12">
      <c r="A37" s="8">
        <v>34</v>
      </c>
      <c r="B37" s="9" t="s">
        <v>80</v>
      </c>
      <c r="C37" s="10" t="str">
        <f t="shared" si="0"/>
        <v>男</v>
      </c>
      <c r="D37" s="10">
        <f ca="1" t="shared" si="1"/>
        <v>43</v>
      </c>
      <c r="E37" s="15" t="s">
        <v>81</v>
      </c>
      <c r="F37" s="12" t="str">
        <f t="shared" si="2"/>
        <v>513002********3357</v>
      </c>
      <c r="G37" s="13" t="str">
        <f t="shared" si="3"/>
        <v>183****0509</v>
      </c>
      <c r="H37" s="13">
        <v>18384840509</v>
      </c>
      <c r="I37" s="8">
        <v>1600</v>
      </c>
      <c r="J37" s="8">
        <v>1600</v>
      </c>
      <c r="K37" s="8" t="s">
        <v>14</v>
      </c>
      <c r="L37" s="22"/>
    </row>
    <row r="38" s="3" customFormat="1" ht="28" customHeight="1" spans="1:12">
      <c r="A38" s="8">
        <v>35</v>
      </c>
      <c r="B38" s="9" t="s">
        <v>82</v>
      </c>
      <c r="C38" s="10" t="str">
        <f t="shared" si="0"/>
        <v>女</v>
      </c>
      <c r="D38" s="10">
        <f ca="1" t="shared" si="1"/>
        <v>31</v>
      </c>
      <c r="E38" s="15" t="s">
        <v>83</v>
      </c>
      <c r="F38" s="12" t="str">
        <f t="shared" si="2"/>
        <v>522229********3229</v>
      </c>
      <c r="G38" s="13" t="str">
        <f t="shared" si="3"/>
        <v>182****2025</v>
      </c>
      <c r="H38" s="13">
        <v>18281852025</v>
      </c>
      <c r="I38" s="8">
        <v>1600</v>
      </c>
      <c r="J38" s="8">
        <v>1600</v>
      </c>
      <c r="K38" s="8" t="s">
        <v>14</v>
      </c>
      <c r="L38" s="22"/>
    </row>
    <row r="39" s="3" customFormat="1" ht="28" customHeight="1" spans="1:12">
      <c r="A39" s="8">
        <v>36</v>
      </c>
      <c r="B39" s="9" t="s">
        <v>84</v>
      </c>
      <c r="C39" s="10" t="str">
        <f t="shared" si="0"/>
        <v>女</v>
      </c>
      <c r="D39" s="10">
        <f ca="1" t="shared" si="1"/>
        <v>58</v>
      </c>
      <c r="E39" s="15" t="s">
        <v>85</v>
      </c>
      <c r="F39" s="12" t="str">
        <f t="shared" si="2"/>
        <v>513024********316X</v>
      </c>
      <c r="G39" s="13" t="str">
        <f t="shared" si="3"/>
        <v>159****4611</v>
      </c>
      <c r="H39" s="13">
        <v>15908284611</v>
      </c>
      <c r="I39" s="8">
        <v>1600</v>
      </c>
      <c r="J39" s="8">
        <v>1600</v>
      </c>
      <c r="K39" s="8" t="s">
        <v>14</v>
      </c>
      <c r="L39" s="22"/>
    </row>
    <row r="40" s="3" customFormat="1" ht="28" customHeight="1" spans="1:12">
      <c r="A40" s="8">
        <v>37</v>
      </c>
      <c r="B40" s="9" t="s">
        <v>86</v>
      </c>
      <c r="C40" s="10" t="str">
        <f t="shared" si="0"/>
        <v>女</v>
      </c>
      <c r="D40" s="10">
        <f ca="1" t="shared" si="1"/>
        <v>28</v>
      </c>
      <c r="E40" s="25" t="s">
        <v>87</v>
      </c>
      <c r="F40" s="12" t="str">
        <f t="shared" si="2"/>
        <v>513002********3769</v>
      </c>
      <c r="G40" s="13" t="str">
        <f t="shared" si="3"/>
        <v>189****1174</v>
      </c>
      <c r="H40" s="13">
        <v>18981471174</v>
      </c>
      <c r="I40" s="8">
        <v>1600</v>
      </c>
      <c r="J40" s="8">
        <v>1600</v>
      </c>
      <c r="K40" s="8" t="s">
        <v>14</v>
      </c>
      <c r="L40" s="22"/>
    </row>
    <row r="41" s="3" customFormat="1" ht="28" customHeight="1" spans="1:12">
      <c r="A41" s="8">
        <v>38</v>
      </c>
      <c r="B41" s="9" t="s">
        <v>88</v>
      </c>
      <c r="C41" s="10" t="str">
        <f t="shared" si="0"/>
        <v>女</v>
      </c>
      <c r="D41" s="10">
        <f ca="1" t="shared" si="1"/>
        <v>58</v>
      </c>
      <c r="E41" s="15" t="s">
        <v>89</v>
      </c>
      <c r="F41" s="12" t="str">
        <f t="shared" si="2"/>
        <v>513024********3181</v>
      </c>
      <c r="G41" s="13" t="str">
        <f t="shared" si="3"/>
        <v>133****9675</v>
      </c>
      <c r="H41" s="16">
        <v>13398329675</v>
      </c>
      <c r="I41" s="8">
        <v>1600</v>
      </c>
      <c r="J41" s="8">
        <v>1600</v>
      </c>
      <c r="K41" s="8" t="s">
        <v>14</v>
      </c>
      <c r="L41" s="22"/>
    </row>
    <row r="42" s="3" customFormat="1" ht="28" customHeight="1" spans="1:12">
      <c r="A42" s="8">
        <v>39</v>
      </c>
      <c r="B42" s="9" t="s">
        <v>90</v>
      </c>
      <c r="C42" s="10" t="str">
        <f t="shared" si="0"/>
        <v>女</v>
      </c>
      <c r="D42" s="10">
        <f ca="1" t="shared" si="1"/>
        <v>28</v>
      </c>
      <c r="E42" s="11" t="s">
        <v>91</v>
      </c>
      <c r="F42" s="12" t="str">
        <f t="shared" si="2"/>
        <v>620502********7120</v>
      </c>
      <c r="G42" s="13" t="str">
        <f t="shared" si="3"/>
        <v>139****6614</v>
      </c>
      <c r="H42" s="14">
        <v>13982146614</v>
      </c>
      <c r="I42" s="8">
        <v>1600</v>
      </c>
      <c r="J42" s="8">
        <v>1600</v>
      </c>
      <c r="K42" s="8" t="s">
        <v>14</v>
      </c>
      <c r="L42" s="22"/>
    </row>
    <row r="43" s="3" customFormat="1" ht="28" customHeight="1" spans="1:12">
      <c r="A43" s="8">
        <v>40</v>
      </c>
      <c r="B43" s="9" t="s">
        <v>92</v>
      </c>
      <c r="C43" s="10" t="str">
        <f t="shared" si="0"/>
        <v>男</v>
      </c>
      <c r="D43" s="10">
        <f ca="1" t="shared" si="1"/>
        <v>52</v>
      </c>
      <c r="E43" s="11" t="s">
        <v>93</v>
      </c>
      <c r="F43" s="12" t="str">
        <f t="shared" si="2"/>
        <v>513024********375X</v>
      </c>
      <c r="G43" s="13" t="str">
        <f t="shared" si="3"/>
        <v>152****2713</v>
      </c>
      <c r="H43" s="16">
        <v>15255172713</v>
      </c>
      <c r="I43" s="8">
        <v>1600</v>
      </c>
      <c r="J43" s="8">
        <v>1600</v>
      </c>
      <c r="K43" s="8" t="s">
        <v>14</v>
      </c>
      <c r="L43" s="22"/>
    </row>
    <row r="44" s="3" customFormat="1" ht="28" customHeight="1" spans="1:12">
      <c r="A44" s="8">
        <v>41</v>
      </c>
      <c r="B44" s="9" t="s">
        <v>94</v>
      </c>
      <c r="C44" s="10" t="str">
        <f t="shared" si="0"/>
        <v>男</v>
      </c>
      <c r="D44" s="10">
        <f ca="1" t="shared" si="1"/>
        <v>50</v>
      </c>
      <c r="E44" s="11" t="s">
        <v>95</v>
      </c>
      <c r="F44" s="12" t="str">
        <f t="shared" si="2"/>
        <v>513024********3358</v>
      </c>
      <c r="G44" s="13" t="str">
        <f t="shared" si="3"/>
        <v>187****9990</v>
      </c>
      <c r="H44" s="16">
        <v>18780889990</v>
      </c>
      <c r="I44" s="8">
        <v>1600</v>
      </c>
      <c r="J44" s="8">
        <v>1600</v>
      </c>
      <c r="K44" s="8" t="s">
        <v>14</v>
      </c>
      <c r="L44" s="22"/>
    </row>
    <row r="45" s="3" customFormat="1" ht="28" customHeight="1" spans="1:12">
      <c r="A45" s="8">
        <v>42</v>
      </c>
      <c r="B45" s="9" t="s">
        <v>96</v>
      </c>
      <c r="C45" s="10" t="str">
        <f t="shared" si="0"/>
        <v>女</v>
      </c>
      <c r="D45" s="10">
        <f ca="1" t="shared" si="1"/>
        <v>58</v>
      </c>
      <c r="E45" s="11" t="s">
        <v>97</v>
      </c>
      <c r="F45" s="12" t="str">
        <f t="shared" si="2"/>
        <v>513024********3366</v>
      </c>
      <c r="G45" s="13" t="str">
        <f t="shared" si="3"/>
        <v>156****7715</v>
      </c>
      <c r="H45" s="16">
        <v>15692817715</v>
      </c>
      <c r="I45" s="8">
        <v>1600</v>
      </c>
      <c r="J45" s="8">
        <v>1600</v>
      </c>
      <c r="K45" s="8" t="s">
        <v>14</v>
      </c>
      <c r="L45" s="22"/>
    </row>
    <row r="46" s="3" customFormat="1" ht="28" customHeight="1" spans="1:12">
      <c r="A46" s="8">
        <v>43</v>
      </c>
      <c r="B46" s="13" t="s">
        <v>98</v>
      </c>
      <c r="C46" s="10" t="str">
        <f t="shared" si="0"/>
        <v>女</v>
      </c>
      <c r="D46" s="10">
        <f ca="1" t="shared" si="1"/>
        <v>44</v>
      </c>
      <c r="E46" s="11" t="s">
        <v>99</v>
      </c>
      <c r="F46" s="12" t="str">
        <f t="shared" si="2"/>
        <v>513002********336X</v>
      </c>
      <c r="G46" s="13" t="str">
        <f t="shared" si="3"/>
        <v>151****4138</v>
      </c>
      <c r="H46" s="16">
        <v>15181834138</v>
      </c>
      <c r="I46" s="8">
        <v>1600</v>
      </c>
      <c r="J46" s="8">
        <v>1600</v>
      </c>
      <c r="K46" s="8" t="s">
        <v>14</v>
      </c>
      <c r="L46" s="22"/>
    </row>
    <row r="47" s="3" customFormat="1" ht="28" customHeight="1" spans="1:12">
      <c r="A47" s="8">
        <v>44</v>
      </c>
      <c r="B47" s="19" t="s">
        <v>100</v>
      </c>
      <c r="C47" s="10" t="str">
        <f t="shared" si="0"/>
        <v>女</v>
      </c>
      <c r="D47" s="10">
        <f ca="1" t="shared" si="1"/>
        <v>58</v>
      </c>
      <c r="E47" s="11" t="s">
        <v>101</v>
      </c>
      <c r="F47" s="12" t="str">
        <f t="shared" si="2"/>
        <v>513024********3363</v>
      </c>
      <c r="G47" s="13" t="str">
        <f t="shared" si="3"/>
        <v>199****2569</v>
      </c>
      <c r="H47" s="16">
        <v>19983772569</v>
      </c>
      <c r="I47" s="8">
        <v>1600</v>
      </c>
      <c r="J47" s="8">
        <v>1600</v>
      </c>
      <c r="K47" s="8" t="s">
        <v>14</v>
      </c>
      <c r="L47" s="22"/>
    </row>
    <row r="48" s="3" customFormat="1" ht="28" customHeight="1" spans="1:12">
      <c r="A48" s="8">
        <v>45</v>
      </c>
      <c r="B48" s="19" t="s">
        <v>102</v>
      </c>
      <c r="C48" s="10" t="str">
        <f t="shared" si="0"/>
        <v>女</v>
      </c>
      <c r="D48" s="10">
        <f ca="1" t="shared" si="1"/>
        <v>56</v>
      </c>
      <c r="E48" s="11" t="s">
        <v>103</v>
      </c>
      <c r="F48" s="12" t="str">
        <f t="shared" si="2"/>
        <v>513024********3363</v>
      </c>
      <c r="G48" s="13" t="str">
        <f t="shared" si="3"/>
        <v>152****4966</v>
      </c>
      <c r="H48" s="16">
        <v>15281894966</v>
      </c>
      <c r="I48" s="8">
        <v>1600</v>
      </c>
      <c r="J48" s="8">
        <v>1600</v>
      </c>
      <c r="K48" s="8" t="s">
        <v>14</v>
      </c>
      <c r="L48" s="22"/>
    </row>
    <row r="49" s="3" customFormat="1" ht="28" customHeight="1" spans="1:12">
      <c r="A49" s="8">
        <v>46</v>
      </c>
      <c r="B49" s="9" t="s">
        <v>104</v>
      </c>
      <c r="C49" s="10" t="str">
        <f t="shared" si="0"/>
        <v>女</v>
      </c>
      <c r="D49" s="10">
        <f ca="1" t="shared" si="1"/>
        <v>51</v>
      </c>
      <c r="E49" s="26" t="s">
        <v>105</v>
      </c>
      <c r="F49" s="12" t="str">
        <f t="shared" si="2"/>
        <v>513024********3369</v>
      </c>
      <c r="G49" s="13" t="str">
        <f t="shared" si="3"/>
        <v>152****5607</v>
      </c>
      <c r="H49" s="14">
        <v>15283285607</v>
      </c>
      <c r="I49" s="8">
        <v>1600</v>
      </c>
      <c r="J49" s="8">
        <v>1600</v>
      </c>
      <c r="K49" s="8" t="s">
        <v>14</v>
      </c>
      <c r="L49" s="22"/>
    </row>
    <row r="50" s="3" customFormat="1" ht="28" customHeight="1" spans="1:12">
      <c r="A50" s="8">
        <v>47</v>
      </c>
      <c r="B50" s="9" t="s">
        <v>106</v>
      </c>
      <c r="C50" s="10" t="str">
        <f t="shared" si="0"/>
        <v>女</v>
      </c>
      <c r="D50" s="10">
        <f ca="1" t="shared" si="1"/>
        <v>31</v>
      </c>
      <c r="E50" s="27" t="s">
        <v>107</v>
      </c>
      <c r="F50" s="12" t="str">
        <f t="shared" si="2"/>
        <v>513002********3366</v>
      </c>
      <c r="G50" s="13" t="str">
        <f t="shared" si="3"/>
        <v>188****2042</v>
      </c>
      <c r="H50" s="13">
        <v>18881832042</v>
      </c>
      <c r="I50" s="8">
        <v>1600</v>
      </c>
      <c r="J50" s="8">
        <v>1600</v>
      </c>
      <c r="K50" s="8" t="s">
        <v>14</v>
      </c>
      <c r="L50" s="22"/>
    </row>
    <row r="51" s="3" customFormat="1" ht="28" customHeight="1" spans="1:12">
      <c r="A51" s="8">
        <v>48</v>
      </c>
      <c r="B51" s="9" t="s">
        <v>108</v>
      </c>
      <c r="C51" s="10" t="str">
        <f t="shared" si="0"/>
        <v>女</v>
      </c>
      <c r="D51" s="10">
        <f ca="1" t="shared" si="1"/>
        <v>36</v>
      </c>
      <c r="E51" s="11" t="s">
        <v>109</v>
      </c>
      <c r="F51" s="12" t="str">
        <f t="shared" si="2"/>
        <v>513002********3561</v>
      </c>
      <c r="G51" s="13" t="str">
        <f t="shared" si="3"/>
        <v>177****6809</v>
      </c>
      <c r="H51" s="16">
        <v>17738626809</v>
      </c>
      <c r="I51" s="8">
        <v>1600</v>
      </c>
      <c r="J51" s="8">
        <v>1600</v>
      </c>
      <c r="K51" s="8" t="s">
        <v>14</v>
      </c>
      <c r="L51" s="22"/>
    </row>
    <row r="52" s="3" customFormat="1" ht="28" customHeight="1" spans="1:12">
      <c r="A52" s="8">
        <v>49</v>
      </c>
      <c r="B52" s="9" t="s">
        <v>110</v>
      </c>
      <c r="C52" s="10" t="str">
        <f t="shared" si="0"/>
        <v>女</v>
      </c>
      <c r="D52" s="10">
        <f ca="1" t="shared" si="1"/>
        <v>51</v>
      </c>
      <c r="E52" s="11" t="s">
        <v>111</v>
      </c>
      <c r="F52" s="12" t="str">
        <f t="shared" si="2"/>
        <v>513024********3381</v>
      </c>
      <c r="G52" s="13" t="str">
        <f t="shared" si="3"/>
        <v>188****0819</v>
      </c>
      <c r="H52" s="16">
        <v>18828640819</v>
      </c>
      <c r="I52" s="8">
        <v>1600</v>
      </c>
      <c r="J52" s="8">
        <v>1600</v>
      </c>
      <c r="K52" s="8" t="s">
        <v>14</v>
      </c>
      <c r="L52" s="22"/>
    </row>
    <row r="53" s="3" customFormat="1" ht="28" customHeight="1" spans="1:12">
      <c r="A53" s="8">
        <v>50</v>
      </c>
      <c r="B53" s="9" t="s">
        <v>112</v>
      </c>
      <c r="C53" s="10" t="str">
        <f t="shared" si="0"/>
        <v>女</v>
      </c>
      <c r="D53" s="10">
        <f ca="1" t="shared" si="1"/>
        <v>34</v>
      </c>
      <c r="E53" s="11" t="s">
        <v>113</v>
      </c>
      <c r="F53" s="12" t="str">
        <f t="shared" si="2"/>
        <v>513002********316X</v>
      </c>
      <c r="G53" s="13" t="str">
        <f t="shared" si="3"/>
        <v>139****3149</v>
      </c>
      <c r="H53" s="16">
        <v>13981493149</v>
      </c>
      <c r="I53" s="8">
        <v>1600</v>
      </c>
      <c r="J53" s="8">
        <v>1600</v>
      </c>
      <c r="K53" s="8" t="s">
        <v>14</v>
      </c>
      <c r="L53" s="22"/>
    </row>
    <row r="54" s="3" customFormat="1" ht="28" customHeight="1" spans="1:12">
      <c r="A54" s="8">
        <v>51</v>
      </c>
      <c r="B54" s="9" t="s">
        <v>114</v>
      </c>
      <c r="C54" s="10" t="str">
        <f t="shared" si="0"/>
        <v>女</v>
      </c>
      <c r="D54" s="10">
        <f ca="1" t="shared" si="1"/>
        <v>41</v>
      </c>
      <c r="E54" s="11" t="s">
        <v>115</v>
      </c>
      <c r="F54" s="12" t="str">
        <f t="shared" si="2"/>
        <v>513002********4168</v>
      </c>
      <c r="G54" s="13" t="str">
        <f t="shared" si="3"/>
        <v>176****1978</v>
      </c>
      <c r="H54" s="16">
        <v>17628481978</v>
      </c>
      <c r="I54" s="8">
        <v>1600</v>
      </c>
      <c r="J54" s="8">
        <v>1600</v>
      </c>
      <c r="K54" s="8" t="s">
        <v>14</v>
      </c>
      <c r="L54" s="22"/>
    </row>
    <row r="55" s="3" customFormat="1" ht="25" customHeight="1" spans="1:12">
      <c r="A55" s="20" t="s">
        <v>116</v>
      </c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4"/>
    </row>
    <row r="56" s="1" customFormat="1" ht="29" customHeight="1" spans="1:12">
      <c r="A56" s="20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4"/>
    </row>
    <row r="57" s="1" customFormat="1" ht="29" customHeight="1" spans="1:12">
      <c r="A57" s="20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4"/>
    </row>
    <row r="58" s="1" customFormat="1" ht="29" customHeight="1" spans="1:12">
      <c r="A58" s="20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4"/>
    </row>
    <row r="59" s="1" customFormat="1" ht="29" customHeight="1" spans="1:12">
      <c r="A59" s="20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4"/>
    </row>
    <row r="60" s="1" customFormat="1" ht="29" customHeight="1" spans="1:12">
      <c r="A60" s="20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4"/>
    </row>
    <row r="61" s="1" customFormat="1" ht="29" customHeight="1" spans="1:12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4"/>
    </row>
    <row r="62" s="1" customFormat="1" ht="29" customHeight="1" spans="1:12">
      <c r="A62" s="20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4"/>
    </row>
    <row r="63" s="1" customFormat="1" ht="29" customHeight="1" spans="1:12">
      <c r="A63" s="20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4"/>
    </row>
    <row r="64" s="1" customFormat="1" ht="29" customHeight="1" spans="1:12">
      <c r="A64" s="20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4"/>
    </row>
    <row r="65" s="1" customFormat="1" ht="29" customHeight="1" spans="1:12">
      <c r="A65" s="20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4"/>
    </row>
    <row r="66" s="1" customFormat="1" ht="29" customHeight="1" spans="1:12">
      <c r="A66" s="20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4"/>
    </row>
    <row r="67" s="1" customFormat="1" ht="29" customHeight="1" spans="1:12">
      <c r="A67" s="20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4"/>
    </row>
    <row r="68" s="1" customFormat="1" ht="29" customHeight="1" spans="1:12">
      <c r="A68" s="20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4"/>
    </row>
    <row r="69" s="1" customFormat="1" ht="29" customHeight="1" spans="1:12">
      <c r="A69" s="20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4"/>
    </row>
    <row r="70" s="1" customFormat="1" ht="29" customHeight="1" spans="1:12">
      <c r="A70" s="20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4"/>
    </row>
    <row r="71" s="1" customFormat="1" ht="29" customHeight="1" spans="1:12">
      <c r="A71" s="20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4"/>
    </row>
    <row r="72" s="1" customFormat="1" ht="29" customHeight="1" spans="1:12">
      <c r="A72" s="20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4"/>
    </row>
    <row r="73" s="1" customFormat="1" ht="29" customHeight="1" spans="1:12">
      <c r="A73" s="20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4"/>
    </row>
    <row r="74" s="1" customFormat="1" ht="29" customHeight="1" spans="1:12">
      <c r="A74" s="20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4"/>
    </row>
    <row r="75" s="1" customFormat="1" ht="29" customHeight="1" spans="1:12">
      <c r="A75" s="20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4"/>
    </row>
    <row r="76" s="1" customFormat="1" ht="29" customHeight="1" spans="1:12">
      <c r="A76" s="20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4"/>
    </row>
    <row r="77" s="1" customFormat="1" ht="29" customHeight="1" spans="1:12">
      <c r="A77" s="20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4"/>
    </row>
    <row r="78" s="1" customFormat="1" ht="29" customHeight="1" spans="1:12">
      <c r="A78" s="20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4"/>
    </row>
    <row r="79" s="1" customFormat="1" ht="29" customHeight="1" spans="1:12">
      <c r="A79" s="20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4"/>
    </row>
    <row r="80" s="1" customFormat="1" ht="29" customHeight="1" spans="1:12">
      <c r="A80" s="20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4"/>
    </row>
    <row r="81" s="1" customFormat="1" ht="29" customHeight="1" spans="1:12">
      <c r="A81" s="20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4"/>
    </row>
    <row r="82" s="1" customFormat="1" ht="29" customHeight="1" spans="1:12">
      <c r="A82" s="20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4"/>
    </row>
    <row r="83" s="1" customFormat="1" ht="29" customHeight="1" spans="1:12">
      <c r="A83" s="20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4"/>
    </row>
    <row r="84" s="1" customFormat="1" ht="29" customHeight="1" spans="1:12">
      <c r="A84" s="20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4"/>
    </row>
    <row r="85" s="1" customFormat="1" ht="29" customHeight="1" spans="1:12">
      <c r="A85" s="20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4"/>
    </row>
    <row r="86" s="1" customFormat="1" ht="29" customHeight="1" spans="1:12">
      <c r="A86" s="20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4"/>
    </row>
    <row r="87" s="1" customFormat="1" ht="29" customHeight="1" spans="1:12">
      <c r="A87" s="20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4"/>
    </row>
    <row r="88" s="1" customFormat="1" ht="29" customHeight="1" spans="1:12">
      <c r="A88" s="20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4"/>
    </row>
    <row r="89" s="1" customFormat="1" ht="29" customHeight="1" spans="1:12">
      <c r="A89" s="20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4"/>
    </row>
    <row r="90" s="1" customFormat="1" ht="29" customHeight="1" spans="1:12">
      <c r="A90" s="20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4"/>
    </row>
    <row r="91" s="1" customFormat="1" ht="29" customHeight="1" spans="1:12">
      <c r="A91" s="20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4"/>
    </row>
    <row r="92" s="1" customFormat="1" ht="29" customHeight="1" spans="1:12">
      <c r="A92" s="20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4"/>
    </row>
    <row r="93" s="1" customFormat="1" ht="29" customHeight="1" spans="1:12">
      <c r="A93" s="20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4"/>
    </row>
    <row r="94" s="1" customFormat="1" ht="29" customHeight="1" spans="1:12">
      <c r="A94" s="20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4"/>
    </row>
    <row r="95" s="1" customFormat="1" ht="29" customHeight="1" spans="1:12">
      <c r="A95" s="20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4"/>
    </row>
    <row r="96" s="1" customFormat="1" ht="29" customHeight="1" spans="1:12">
      <c r="A96" s="20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4"/>
    </row>
    <row r="97" s="1" customFormat="1" ht="29" customHeight="1" spans="1:12">
      <c r="A97" s="20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4"/>
    </row>
    <row r="98" s="1" customFormat="1" ht="29" customHeight="1" spans="1:12">
      <c r="A98" s="20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4"/>
    </row>
    <row r="99" s="1" customFormat="1" ht="29" customHeight="1" spans="1:12">
      <c r="A99" s="20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4"/>
    </row>
    <row r="100" s="1" customFormat="1" ht="29" customHeight="1" spans="1:12">
      <c r="A100" s="20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4"/>
    </row>
    <row r="101" s="1" customFormat="1" ht="29" customHeight="1" spans="1:12">
      <c r="A101" s="20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4"/>
    </row>
    <row r="102" s="1" customFormat="1" ht="29" customHeight="1" spans="1:12">
      <c r="A102" s="20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4"/>
    </row>
    <row r="103" s="1" customFormat="1" ht="29" customHeight="1" spans="1:12">
      <c r="A103" s="20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4"/>
    </row>
    <row r="104" s="1" customFormat="1" ht="29" customHeight="1" spans="1:12">
      <c r="A104" s="20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4"/>
    </row>
    <row r="105" s="1" customFormat="1" ht="29" customHeight="1" spans="1:12">
      <c r="A105" s="20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4"/>
    </row>
    <row r="106" s="1" customFormat="1" ht="29" customHeight="1" spans="1:12">
      <c r="A106" s="20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4"/>
    </row>
    <row r="107" s="1" customFormat="1" ht="29" customHeight="1" spans="1:12">
      <c r="A107" s="20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4"/>
    </row>
    <row r="108" s="1" customFormat="1" ht="29" customHeight="1" spans="1:12">
      <c r="A108" s="20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4"/>
    </row>
    <row r="109" s="1" customFormat="1" ht="29" customHeight="1" spans="1:12">
      <c r="A109" s="20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4"/>
    </row>
    <row r="110" s="1" customFormat="1" ht="29" customHeight="1" spans="1:12">
      <c r="A110" s="20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4"/>
    </row>
    <row r="111" s="1" customFormat="1" ht="29" customHeight="1" spans="1:12">
      <c r="A111" s="20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4"/>
    </row>
    <row r="112" s="1" customFormat="1" ht="29" customHeight="1" spans="1:12">
      <c r="A112" s="20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4"/>
    </row>
    <row r="113" s="1" customFormat="1" ht="29" customHeight="1" spans="1:12">
      <c r="A113" s="20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4"/>
    </row>
    <row r="114" s="1" customFormat="1" ht="29" customHeight="1" spans="1:12">
      <c r="A114" s="20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4"/>
    </row>
    <row r="115" s="1" customFormat="1" ht="29" customHeight="1" spans="1:12">
      <c r="A115" s="20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4"/>
    </row>
    <row r="116" s="1" customFormat="1" ht="29" customHeight="1" spans="1:12">
      <c r="A116" s="20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4"/>
    </row>
    <row r="117" s="1" customFormat="1" ht="29" customHeight="1" spans="1:12">
      <c r="A117" s="20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4"/>
    </row>
    <row r="118" s="1" customFormat="1" ht="29" customHeight="1" spans="1:12">
      <c r="A118" s="20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4"/>
    </row>
    <row r="119" s="1" customFormat="1" ht="29" customHeight="1" spans="1:12">
      <c r="A119" s="20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4"/>
    </row>
    <row r="120" s="1" customFormat="1" ht="29" customHeight="1" spans="1:12">
      <c r="A120" s="20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4"/>
    </row>
    <row r="121" s="1" customFormat="1" ht="29" customHeight="1" spans="1:12">
      <c r="A121" s="20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4"/>
    </row>
    <row r="122" s="1" customFormat="1" ht="29" customHeight="1" spans="1:12">
      <c r="A122" s="20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4"/>
    </row>
    <row r="123" s="1" customFormat="1" ht="29" customHeight="1" spans="1:12">
      <c r="A123" s="20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4"/>
    </row>
    <row r="124" s="1" customFormat="1" ht="29" customHeight="1" spans="1:12">
      <c r="A124" s="20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4"/>
    </row>
    <row r="125" s="1" customFormat="1" ht="29" customHeight="1" spans="1:12">
      <c r="A125" s="20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4"/>
    </row>
    <row r="126" s="1" customFormat="1" ht="29" customHeight="1" spans="1:12">
      <c r="A126" s="20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4"/>
    </row>
    <row r="127" s="1" customFormat="1" ht="29" customHeight="1" spans="1:12">
      <c r="A127" s="20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4"/>
    </row>
    <row r="128" s="1" customFormat="1" ht="29" customHeight="1" spans="1:12">
      <c r="A128" s="20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4"/>
    </row>
    <row r="129" s="1" customFormat="1" ht="29" customHeight="1" spans="1:12">
      <c r="A129" s="20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4"/>
    </row>
    <row r="130" s="1" customFormat="1" ht="29" customHeight="1" spans="1:12">
      <c r="A130" s="20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4"/>
    </row>
    <row r="131" s="1" customFormat="1" ht="29" customHeight="1" spans="1:12">
      <c r="A131" s="20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4"/>
    </row>
    <row r="132" s="1" customFormat="1" ht="29" customHeight="1" spans="1:12">
      <c r="A132" s="20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4"/>
    </row>
    <row r="133" s="1" customFormat="1" ht="29" customHeight="1" spans="1:12">
      <c r="A133" s="20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4"/>
    </row>
    <row r="134" s="1" customFormat="1" ht="29" customHeight="1" spans="1:12">
      <c r="A134" s="20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4"/>
    </row>
    <row r="135" s="1" customFormat="1" ht="29" customHeight="1" spans="1:12">
      <c r="A135" s="20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4"/>
    </row>
    <row r="136" s="1" customFormat="1" ht="29" customHeight="1" spans="1:12">
      <c r="A136" s="20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4"/>
    </row>
    <row r="137" s="1" customFormat="1" ht="29" customHeight="1" spans="1:12">
      <c r="A137" s="20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4"/>
    </row>
    <row r="138" s="1" customFormat="1" ht="29" customHeight="1" spans="1:12">
      <c r="A138" s="20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4"/>
    </row>
    <row r="139" s="1" customFormat="1" ht="29" customHeight="1" spans="1:12">
      <c r="A139" s="20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4"/>
    </row>
    <row r="140" s="1" customFormat="1" ht="29" customHeight="1" spans="1:12">
      <c r="A140" s="20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4"/>
    </row>
    <row r="141" s="1" customFormat="1" ht="29" customHeight="1" spans="1:12">
      <c r="A141" s="20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4"/>
    </row>
    <row r="142" s="1" customFormat="1" ht="29" customHeight="1" spans="1:12">
      <c r="A142" s="20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4"/>
    </row>
    <row r="143" s="1" customFormat="1" ht="29" customHeight="1" spans="1:12">
      <c r="A143" s="20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4"/>
    </row>
    <row r="144" s="1" customFormat="1" ht="29" customHeight="1" spans="1:12">
      <c r="A144" s="20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4"/>
    </row>
    <row r="145" s="1" customFormat="1" ht="29" customHeight="1" spans="1:12">
      <c r="A145" s="20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4"/>
    </row>
    <row r="146" s="1" customFormat="1" ht="29" customHeight="1" spans="1:12">
      <c r="A146" s="20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4"/>
    </row>
    <row r="147" s="1" customFormat="1" ht="29" customHeight="1" spans="1:12">
      <c r="A147" s="20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4"/>
    </row>
    <row r="148" s="1" customFormat="1" ht="29" customHeight="1" spans="1:12">
      <c r="A148" s="20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4"/>
    </row>
    <row r="149" s="1" customFormat="1" ht="29" customHeight="1" spans="1:12">
      <c r="A149" s="20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4"/>
    </row>
    <row r="150" s="1" customFormat="1" ht="29" customHeight="1" spans="1:12">
      <c r="A150" s="20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4"/>
    </row>
    <row r="151" s="1" customFormat="1" ht="29" customHeight="1" spans="1:12">
      <c r="A151" s="20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4"/>
    </row>
    <row r="152" s="1" customFormat="1" ht="29" customHeight="1" spans="1:12">
      <c r="A152" s="20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4"/>
    </row>
    <row r="153" s="1" customFormat="1" ht="29" customHeight="1" spans="1:12">
      <c r="A153" s="20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4"/>
    </row>
    <row r="154" s="1" customFormat="1" ht="29" customHeight="1" spans="1:12">
      <c r="A154" s="20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4"/>
    </row>
    <row r="155" s="1" customFormat="1" ht="29" customHeight="1" spans="1:12">
      <c r="A155" s="20" t="s">
        <v>117</v>
      </c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4"/>
    </row>
  </sheetData>
  <mergeCells count="4">
    <mergeCell ref="A1:L1"/>
    <mergeCell ref="A2:L2"/>
    <mergeCell ref="A55:L55"/>
    <mergeCell ref="A155:L155"/>
  </mergeCells>
  <conditionalFormatting sqref="E6">
    <cfRule type="duplicateValues" dxfId="0" priority="12"/>
    <cfRule type="duplicateValues" dxfId="0" priority="11"/>
  </conditionalFormatting>
  <conditionalFormatting sqref="B9">
    <cfRule type="duplicateValues" dxfId="0" priority="25"/>
  </conditionalFormatting>
  <conditionalFormatting sqref="B10">
    <cfRule type="duplicateValues" dxfId="0" priority="24"/>
  </conditionalFormatting>
  <conditionalFormatting sqref="B25">
    <cfRule type="duplicateValues" dxfId="0" priority="20"/>
  </conditionalFormatting>
  <conditionalFormatting sqref="E30">
    <cfRule type="duplicateValues" dxfId="0" priority="4"/>
    <cfRule type="duplicateValues" dxfId="0" priority="3"/>
  </conditionalFormatting>
  <conditionalFormatting sqref="B35">
    <cfRule type="duplicateValues" dxfId="0" priority="18"/>
  </conditionalFormatting>
  <conditionalFormatting sqref="B36">
    <cfRule type="duplicateValues" dxfId="0" priority="17"/>
  </conditionalFormatting>
  <conditionalFormatting sqref="B49">
    <cfRule type="duplicateValues" dxfId="0" priority="16"/>
  </conditionalFormatting>
  <conditionalFormatting sqref="B55">
    <cfRule type="duplicateValues" dxfId="0" priority="13"/>
  </conditionalFormatting>
  <conditionalFormatting sqref="B4:B5">
    <cfRule type="duplicateValues" dxfId="0" priority="27"/>
  </conditionalFormatting>
  <conditionalFormatting sqref="B4:B54">
    <cfRule type="duplicateValues" dxfId="0" priority="15"/>
    <cfRule type="duplicateValues" dxfId="0" priority="14"/>
  </conditionalFormatting>
  <conditionalFormatting sqref="B6:B8">
    <cfRule type="duplicateValues" dxfId="0" priority="26"/>
  </conditionalFormatting>
  <conditionalFormatting sqref="B11:B13">
    <cfRule type="duplicateValues" dxfId="0" priority="23"/>
  </conditionalFormatting>
  <conditionalFormatting sqref="B14:B18">
    <cfRule type="duplicateValues" dxfId="0" priority="22"/>
  </conditionalFormatting>
  <conditionalFormatting sqref="B19:B24">
    <cfRule type="duplicateValues" dxfId="0" priority="21"/>
  </conditionalFormatting>
  <conditionalFormatting sqref="B26:B34">
    <cfRule type="duplicateValues" dxfId="0" priority="19"/>
  </conditionalFormatting>
  <conditionalFormatting sqref="E11:E12">
    <cfRule type="duplicateValues" dxfId="0" priority="10"/>
    <cfRule type="duplicateValues" dxfId="0" priority="9"/>
  </conditionalFormatting>
  <conditionalFormatting sqref="E31:E41">
    <cfRule type="duplicateValues" dxfId="0" priority="2"/>
    <cfRule type="duplicateValues" dxfId="0" priority="1"/>
  </conditionalFormatting>
  <conditionalFormatting sqref="E16:E18 E13:E14">
    <cfRule type="duplicateValues" dxfId="0" priority="8"/>
    <cfRule type="duplicateValues" dxfId="0" priority="7"/>
  </conditionalFormatting>
  <conditionalFormatting sqref="E22:E25 E27:E28">
    <cfRule type="duplicateValues" dxfId="0" priority="6"/>
    <cfRule type="duplicateValues" dxfId="0" priority="5"/>
  </conditionalFormatting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WPS_1702458489</cp:lastModifiedBy>
  <dcterms:created xsi:type="dcterms:W3CDTF">2023-05-12T11:15:00Z</dcterms:created>
  <dcterms:modified xsi:type="dcterms:W3CDTF">2024-12-20T04:12:03Z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35C4F826709A428BAA2C4224A8D62446_12</vt:lpwstr>
  </property>
</Properties>
</file>